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rep_data">'[1]Portf_1'!$E$3</definedName>
    <definedName name="sign">'[1]Portf_1'!$E$4</definedName>
    <definedName name="sign_1">'[1]Portf_1'!$E$5</definedName>
  </definedNames>
  <calcPr fullCalcOnLoad="1"/>
</workbook>
</file>

<file path=xl/sharedStrings.xml><?xml version="1.0" encoding="utf-8"?>
<sst xmlns="http://schemas.openxmlformats.org/spreadsheetml/2006/main" count="112" uniqueCount="101">
  <si>
    <t>БАЛАНС ИМУЩЕСТВА, СОСТАВЛЯЮЩЕГО ПАЕВОЙ ИНВЕСТИЦИОННОЙ ФОНД</t>
  </si>
  <si>
    <t>Открытый паевой инвестиционный фонд смешанных инвестиций «Сириус»</t>
  </si>
  <si>
    <t>Правила доверительного управления фондом зарегистрированы ФСФР России 25 июля 2006 г. за № 0569-94119061</t>
  </si>
  <si>
    <t>Управляющая компания: Закрытое акционерное общество "Национальная управляющая компания"</t>
  </si>
  <si>
    <t>Лицензия ФСФР России на осуществление деятельности по управлению инвестиционными фондами,
паевыми инвестиционными фондами и негосударственными пенсионными фондами от 05 ноября 2002 г. за № 21-000-1-00085</t>
  </si>
  <si>
    <t>место нахождения: 105066, г. Москва, ул. Ольховская, д.4, корп.1 Телефон: (495) 662-70-30</t>
  </si>
  <si>
    <t>(тыс. рублей)</t>
  </si>
  <si>
    <t>Имущество (обязательства)</t>
  </si>
  <si>
    <t>Код стр.</t>
  </si>
  <si>
    <t>На начало года</t>
  </si>
  <si>
    <t>На конец года</t>
  </si>
  <si>
    <t>Имущество, составляющее паевой инвестиционный фонд</t>
  </si>
  <si>
    <t>Денежные средства на банковских счетах, всего
в том числе:</t>
  </si>
  <si>
    <t>010</t>
  </si>
  <si>
    <t>− в рублях</t>
  </si>
  <si>
    <t>011</t>
  </si>
  <si>
    <t>− в иностранной валюте</t>
  </si>
  <si>
    <t>012</t>
  </si>
  <si>
    <t>Денежные средства в банковских вкладах, всего
в том числе:</t>
  </si>
  <si>
    <t>020</t>
  </si>
  <si>
    <t>021</t>
  </si>
  <si>
    <t>022</t>
  </si>
  <si>
    <t>Ценные бумаги российских эмитентов, имеющие признаваемую котировку, всего
в том числе:</t>
  </si>
  <si>
    <t>030</t>
  </si>
  <si>
    <t>− акции</t>
  </si>
  <si>
    <t>031</t>
  </si>
  <si>
    <t>− облигации</t>
  </si>
  <si>
    <t>032</t>
  </si>
  <si>
    <t>− срок погашения до 1 года</t>
  </si>
  <si>
    <t>− срок погашения от 1 года до 3-х лет</t>
  </si>
  <si>
    <t>− срок погашения более 3-х лет</t>
  </si>
  <si>
    <t>Ценные бумаги российских эмитентов, не имеющие признаваемую котировку, всего
в том числе:</t>
  </si>
  <si>
    <t>040</t>
  </si>
  <si>
    <t>041</t>
  </si>
  <si>
    <t>042</t>
  </si>
  <si>
    <t>− векселя</t>
  </si>
  <si>
    <t>043</t>
  </si>
  <si>
    <t>− иные ценные бумаги</t>
  </si>
  <si>
    <t>044</t>
  </si>
  <si>
    <t>Дебиторская задолженность
в том числе:</t>
  </si>
  <si>
    <t>050</t>
  </si>
  <si>
    <t>− средства, переданные профессиональным участникам рынка ценных бумаг</t>
  </si>
  <si>
    <t>051</t>
  </si>
  <si>
    <t>− дебиторская задолженность по сделкам купли-продажи имущества</t>
  </si>
  <si>
    <t>052</t>
  </si>
  <si>
    <t>− дебиторская задолженность по процентному (купонному) доходу по банковским вкладам и ценным бумагам</t>
  </si>
  <si>
    <t>053</t>
  </si>
  <si>
    <t>−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</si>
  <si>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</si>
  <si>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</si>
  <si>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</si>
  <si>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
в том числе:</t>
  </si>
  <si>
    <t>070</t>
  </si>
  <si>
    <t>− ценные бумаги иностранных государств</t>
  </si>
  <si>
    <t>071</t>
  </si>
  <si>
    <t>− ценные бумаги международных финансовых организаций</t>
  </si>
  <si>
    <t>072</t>
  </si>
  <si>
    <t>− акции иностранных акционерных обществ</t>
  </si>
  <si>
    <t>073</t>
  </si>
  <si>
    <t>−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</si>
  <si>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</si>
  <si>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</si>
  <si>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</si>
  <si>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
в том числе:</t>
  </si>
  <si>
    <t>090</t>
  </si>
  <si>
    <t>− объекты недвижимого имущества, кроме строящихся и реконструируемых объектов</t>
  </si>
  <si>
    <t>091</t>
  </si>
  <si>
    <t>− строящиеся и реконструируемые объекты недвижимого имущества</t>
  </si>
  <si>
    <t>092</t>
  </si>
  <si>
    <t>− имущественные права на недвижимое имущество</t>
  </si>
  <si>
    <t>093</t>
  </si>
  <si>
    <t>− проектно-сметная документация</t>
  </si>
  <si>
    <t>094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</si>
  <si>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</si>
  <si>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</si>
  <si>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</si>
  <si>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</si>
  <si>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</si>
  <si>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</si>
  <si>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</si>
  <si>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</si>
  <si>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</si>
  <si>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</si>
  <si>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</si>
  <si>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Банк ЗЕНИТ (открытое акционерное общество)</t>
  </si>
  <si>
    <t>Открытое акционерное общество "Магнитогорский МК"  , номер гос. регистрации: 1-03-00078-A</t>
  </si>
  <si>
    <t>Открытое акционерное общество "Вторая генерирующая компания оптового рынка электроэнергии" , номер гос. регистрации: 1-02-65105-D</t>
  </si>
  <si>
    <t>Акционерный коммерческий Сберегательный банк Российской Федерации (открытое акционерное общество), номер гос. регистрации: 20301481B</t>
  </si>
  <si>
    <t>Правительство Белгородской области, номер гос. регистрации: RU24003BEL0</t>
  </si>
  <si>
    <t>Департамент по финансам, бюджету и контролю Краснодарского края , номер гос. регистрации: RU34003KND0</t>
  </si>
  <si>
    <t>Правительство Липецкой области, номер гос. регистрации: RU34006LIP0</t>
  </si>
  <si>
    <t>Банк ВТБ (открытое акционерное общество), номер гос. регистрации: 40401000B</t>
  </si>
  <si>
    <t>Открытое акционерное общество "НОВАТЭК", номер гос. регистрации: 4B02-01-00268-E</t>
  </si>
  <si>
    <t>Правительство Московской области, номер гос. регистрации: RU26007MOO0</t>
  </si>
  <si>
    <t>Банк ЗЕНИТ (открытое акционерное общество), номер гос. регистрации: 4B020603255B</t>
  </si>
  <si>
    <t>Банк ВТБ (открытое акционерное общество), номер гос. регистрации: 4B022201000B</t>
  </si>
  <si>
    <t>Открытое акционерное общество "РОСТЕЛЕКОМ", номер гос. регистрации: 4-65-00124-A</t>
  </si>
  <si>
    <t>Генеральный директор</t>
  </si>
  <si>
    <t>/Кириченко П.В./</t>
  </si>
  <si>
    <t>Начальник отдела внутреннего учета</t>
  </si>
  <si>
    <t>/Комиссарова Е.В./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</si>
</sst>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#,###.00,"/>
    <numFmt numFmtId="166" formatCode="#,###.0000,"/>
  </numFmts>
  <fonts count="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 quotePrefix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3" fillId="0" borderId="2" xfId="0" applyFont="1" applyBorder="1" applyAlignment="1" quotePrefix="1">
      <alignment horizontal="center" vertical="center"/>
    </xf>
    <xf numFmtId="0" fontId="2" fillId="0" borderId="5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7" xfId="0" applyFont="1" applyBorder="1" applyAlignment="1" quotePrefix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2" fillId="0" borderId="3" xfId="0" applyFont="1" applyBorder="1" applyAlignment="1" quotePrefix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&#1053;&#1040;&#1062;&#1048;&#1054;&#1053;&#1040;&#1051;&#1068;&#1053;&#1067;&#1049;%20&#1054;&#1055;&#1048;&#1060;\&#1055;&#1054;&#1056;&#1058;&#1060;&#1045;&#1051;&#1068;\&#1055;&#1054;&#1056;&#1058;&#1060;&#1045;&#1051;&#1068;%20&#1042;&#1058;&#1054;&#1056;&#1054;&#1049;%20&#1053;&#1040;&#1062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ерв"/>
      <sheetName val="проценты"/>
      <sheetName val="реестр"/>
      <sheetName val="отчет брокера"/>
      <sheetName val="PRC"/>
      <sheetName val="deal_sec"/>
      <sheetName val="Лист1"/>
      <sheetName val="Лист2"/>
      <sheetName val="Portf_1"/>
      <sheetName val="Отчет_вн"/>
      <sheetName val="имущество"/>
      <sheetName val="СЧА_нов"/>
      <sheetName val="доходность"/>
      <sheetName val="ИзменениеСЧА"/>
      <sheetName val="СА"/>
      <sheetName val="СА_Анкета"/>
      <sheetName val="ПриложениеСА"/>
      <sheetName val="Баланс"/>
      <sheetName val="Баланс_Анкета"/>
      <sheetName val="Прирост"/>
      <sheetName val="Вознагр. и расходы"/>
    </sheetNames>
    <sheetDataSet>
      <sheetData sheetId="8">
        <row r="3">
          <cell r="E3">
            <v>41362</v>
          </cell>
        </row>
        <row r="4">
          <cell r="E4">
            <v>1</v>
          </cell>
        </row>
        <row r="5">
          <cell r="E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E74" sqref="E74"/>
    </sheetView>
  </sheetViews>
  <sheetFormatPr defaultColWidth="9.00390625" defaultRowHeight="12.75"/>
  <cols>
    <col min="1" max="1" width="2.375" style="2" customWidth="1"/>
    <col min="2" max="2" width="66.375" style="2" customWidth="1"/>
    <col min="3" max="3" width="7.875" style="2" customWidth="1"/>
    <col min="4" max="5" width="14.375" style="2" customWidth="1"/>
    <col min="6" max="16384" width="9.1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3" t="s">
        <v>1</v>
      </c>
      <c r="B3" s="3"/>
      <c r="C3" s="3"/>
      <c r="D3" s="3"/>
      <c r="E3" s="3"/>
    </row>
    <row r="4" spans="1:5" ht="12.75">
      <c r="A4" s="4" t="s">
        <v>2</v>
      </c>
      <c r="B4" s="4"/>
      <c r="C4" s="4"/>
      <c r="D4" s="4"/>
      <c r="E4" s="4"/>
    </row>
    <row r="5" spans="1:5" ht="12.75">
      <c r="A5" s="5"/>
      <c r="B5" s="5"/>
      <c r="C5" s="5"/>
      <c r="D5" s="5"/>
      <c r="E5" s="5"/>
    </row>
    <row r="6" spans="1:5" ht="12.75">
      <c r="A6" s="3" t="s">
        <v>3</v>
      </c>
      <c r="B6" s="3"/>
      <c r="C6" s="3"/>
      <c r="D6" s="3"/>
      <c r="E6" s="3"/>
    </row>
    <row r="7" spans="1:5" ht="27" customHeight="1">
      <c r="A7" s="6" t="s">
        <v>4</v>
      </c>
      <c r="B7" s="6"/>
      <c r="C7" s="6"/>
      <c r="D7" s="6"/>
      <c r="E7" s="6"/>
    </row>
    <row r="9" spans="1:5" ht="12.75">
      <c r="A9" s="4" t="s">
        <v>5</v>
      </c>
      <c r="B9" s="4"/>
      <c r="C9" s="4"/>
      <c r="D9" s="4"/>
      <c r="E9" s="4"/>
    </row>
    <row r="11" spans="1:5" ht="12.75">
      <c r="A11" s="7">
        <v>41362</v>
      </c>
      <c r="B11" s="7"/>
      <c r="C11" s="7"/>
      <c r="D11" s="7"/>
      <c r="E11" s="7"/>
    </row>
    <row r="12" ht="12.75">
      <c r="E12" s="8" t="s">
        <v>6</v>
      </c>
    </row>
    <row r="13" spans="1:5" ht="25.5" customHeight="1">
      <c r="A13" s="9" t="s">
        <v>7</v>
      </c>
      <c r="B13" s="9"/>
      <c r="C13" s="10" t="s">
        <v>8</v>
      </c>
      <c r="D13" s="10" t="s">
        <v>9</v>
      </c>
      <c r="E13" s="10" t="s">
        <v>10</v>
      </c>
    </row>
    <row r="14" spans="1:5" ht="12.75">
      <c r="A14" s="11">
        <v>1</v>
      </c>
      <c r="B14" s="11"/>
      <c r="C14" s="12">
        <v>2</v>
      </c>
      <c r="D14" s="12">
        <v>3</v>
      </c>
      <c r="E14" s="12">
        <v>4</v>
      </c>
    </row>
    <row r="15" spans="1:5" ht="12.75">
      <c r="A15" s="13" t="s">
        <v>11</v>
      </c>
      <c r="B15" s="13"/>
      <c r="C15" s="14"/>
      <c r="D15" s="14"/>
      <c r="E15" s="14"/>
    </row>
    <row r="16" spans="1:5" ht="25.5" customHeight="1">
      <c r="A16" s="15" t="s">
        <v>12</v>
      </c>
      <c r="B16" s="15"/>
      <c r="C16" s="16" t="s">
        <v>13</v>
      </c>
      <c r="D16" s="17">
        <v>278976.74</v>
      </c>
      <c r="E16" s="17">
        <v>1339.26</v>
      </c>
    </row>
    <row r="17" spans="1:5" ht="12.75">
      <c r="A17" s="18"/>
      <c r="B17" s="19" t="s">
        <v>14</v>
      </c>
      <c r="C17" s="16" t="s">
        <v>15</v>
      </c>
      <c r="D17" s="17">
        <v>278976.74</v>
      </c>
      <c r="E17" s="17">
        <v>1339.26</v>
      </c>
    </row>
    <row r="18" spans="1:5" ht="12.75">
      <c r="A18" s="18"/>
      <c r="B18" s="20" t="s">
        <v>84</v>
      </c>
      <c r="C18" s="21"/>
      <c r="D18" s="17">
        <v>278976.74</v>
      </c>
      <c r="E18" s="17">
        <v>1339.26</v>
      </c>
    </row>
    <row r="19" spans="1:5" ht="12.75">
      <c r="A19" s="18"/>
      <c r="B19" s="19" t="s">
        <v>16</v>
      </c>
      <c r="C19" s="16" t="s">
        <v>17</v>
      </c>
      <c r="D19" s="17">
        <v>0</v>
      </c>
      <c r="E19" s="17">
        <v>0</v>
      </c>
    </row>
    <row r="20" spans="1:5" ht="25.5" customHeight="1">
      <c r="A20" s="15" t="s">
        <v>18</v>
      </c>
      <c r="B20" s="15"/>
      <c r="C20" s="16" t="s">
        <v>19</v>
      </c>
      <c r="D20" s="17">
        <v>0</v>
      </c>
      <c r="E20" s="17">
        <v>0</v>
      </c>
    </row>
    <row r="21" spans="1:5" ht="12.75">
      <c r="A21" s="18"/>
      <c r="B21" s="19" t="s">
        <v>14</v>
      </c>
      <c r="C21" s="16" t="s">
        <v>20</v>
      </c>
      <c r="D21" s="17">
        <v>0</v>
      </c>
      <c r="E21" s="17">
        <v>0</v>
      </c>
    </row>
    <row r="22" spans="1:5" ht="12.75">
      <c r="A22" s="18"/>
      <c r="B22" s="19" t="s">
        <v>16</v>
      </c>
      <c r="C22" s="16" t="s">
        <v>21</v>
      </c>
      <c r="D22" s="17">
        <v>0</v>
      </c>
      <c r="E22" s="17">
        <v>0</v>
      </c>
    </row>
    <row r="23" spans="1:5" ht="25.5" customHeight="1">
      <c r="A23" s="15" t="s">
        <v>22</v>
      </c>
      <c r="B23" s="15"/>
      <c r="C23" s="16" t="s">
        <v>23</v>
      </c>
      <c r="D23" s="17">
        <v>0</v>
      </c>
      <c r="E23" s="17">
        <v>6492919</v>
      </c>
    </row>
    <row r="24" spans="1:5" ht="12.75">
      <c r="A24" s="22"/>
      <c r="B24" s="23" t="s">
        <v>24</v>
      </c>
      <c r="C24" s="24" t="s">
        <v>25</v>
      </c>
      <c r="D24" s="25">
        <v>0</v>
      </c>
      <c r="E24" s="25">
        <v>384374</v>
      </c>
    </row>
    <row r="25" spans="1:5" ht="25.5">
      <c r="A25" s="18"/>
      <c r="B25" s="26" t="s">
        <v>85</v>
      </c>
      <c r="C25" s="27"/>
      <c r="D25" s="28">
        <v>0</v>
      </c>
      <c r="E25" s="17">
        <v>167300</v>
      </c>
    </row>
    <row r="26" spans="1:5" ht="25.5">
      <c r="A26" s="18"/>
      <c r="B26" s="26" t="s">
        <v>86</v>
      </c>
      <c r="C26" s="27"/>
      <c r="D26" s="28">
        <v>0</v>
      </c>
      <c r="E26" s="17">
        <v>217074</v>
      </c>
    </row>
    <row r="27" spans="1:5" ht="12.75">
      <c r="A27" s="29"/>
      <c r="B27" s="30" t="s">
        <v>26</v>
      </c>
      <c r="C27" s="31" t="s">
        <v>27</v>
      </c>
      <c r="D27" s="32">
        <v>0</v>
      </c>
      <c r="E27" s="32">
        <v>6108545</v>
      </c>
    </row>
    <row r="28" spans="1:5" ht="12.75">
      <c r="A28" s="33"/>
      <c r="B28" s="34" t="s">
        <v>28</v>
      </c>
      <c r="C28" s="21"/>
      <c r="D28" s="35">
        <v>0</v>
      </c>
      <c r="E28" s="36">
        <v>250300</v>
      </c>
    </row>
    <row r="29" spans="1:5" ht="25.5">
      <c r="A29" s="18"/>
      <c r="B29" s="26" t="s">
        <v>92</v>
      </c>
      <c r="C29" s="27"/>
      <c r="D29" s="28">
        <v>0</v>
      </c>
      <c r="E29" s="17">
        <v>250300</v>
      </c>
    </row>
    <row r="30" spans="1:5" ht="12.75">
      <c r="A30" s="33"/>
      <c r="B30" s="34" t="s">
        <v>29</v>
      </c>
      <c r="C30" s="21"/>
      <c r="D30" s="35">
        <v>0</v>
      </c>
      <c r="E30" s="36">
        <v>4458105</v>
      </c>
    </row>
    <row r="31" spans="1:5" ht="25.5">
      <c r="A31" s="18"/>
      <c r="B31" s="26" t="s">
        <v>89</v>
      </c>
      <c r="C31" s="27"/>
      <c r="D31" s="28">
        <v>0</v>
      </c>
      <c r="E31" s="17">
        <v>250825</v>
      </c>
    </row>
    <row r="32" spans="1:5" ht="12.75">
      <c r="A32" s="18"/>
      <c r="B32" s="26" t="s">
        <v>93</v>
      </c>
      <c r="C32" s="27"/>
      <c r="D32" s="28">
        <v>0</v>
      </c>
      <c r="E32" s="17">
        <v>1405040</v>
      </c>
    </row>
    <row r="33" spans="1:5" ht="25.5">
      <c r="A33" s="18"/>
      <c r="B33" s="26" t="s">
        <v>94</v>
      </c>
      <c r="C33" s="27"/>
      <c r="D33" s="28">
        <v>0</v>
      </c>
      <c r="E33" s="17">
        <v>1402800</v>
      </c>
    </row>
    <row r="34" spans="1:5" ht="25.5">
      <c r="A34" s="18"/>
      <c r="B34" s="26" t="s">
        <v>95</v>
      </c>
      <c r="C34" s="27"/>
      <c r="D34" s="28">
        <v>0</v>
      </c>
      <c r="E34" s="17">
        <v>1399440</v>
      </c>
    </row>
    <row r="35" spans="1:5" ht="12.75">
      <c r="A35" s="18"/>
      <c r="B35" s="37" t="s">
        <v>30</v>
      </c>
      <c r="C35" s="21"/>
      <c r="D35" s="38">
        <v>0</v>
      </c>
      <c r="E35" s="17">
        <v>1400140</v>
      </c>
    </row>
    <row r="36" spans="1:5" ht="25.5">
      <c r="A36" s="18"/>
      <c r="B36" s="26" t="s">
        <v>96</v>
      </c>
      <c r="C36" s="27"/>
      <c r="D36" s="38">
        <v>0</v>
      </c>
      <c r="E36" s="17">
        <v>1400140</v>
      </c>
    </row>
    <row r="37" spans="1:5" ht="25.5" customHeight="1">
      <c r="A37" s="15" t="s">
        <v>31</v>
      </c>
      <c r="B37" s="15"/>
      <c r="C37" s="16" t="s">
        <v>32</v>
      </c>
      <c r="D37" s="44">
        <f>D38+D41</f>
        <v>2060882</v>
      </c>
      <c r="E37" s="17">
        <v>1660607.5</v>
      </c>
    </row>
    <row r="38" spans="1:5" ht="12.75">
      <c r="A38" s="18"/>
      <c r="B38" s="19" t="s">
        <v>24</v>
      </c>
      <c r="C38" s="16" t="s">
        <v>33</v>
      </c>
      <c r="D38" s="44">
        <f>SUM(D39:D40)</f>
        <v>418117</v>
      </c>
      <c r="E38" s="17">
        <v>0</v>
      </c>
    </row>
    <row r="39" spans="1:5" ht="25.5">
      <c r="A39" s="18"/>
      <c r="B39" s="26" t="s">
        <v>86</v>
      </c>
      <c r="C39" s="27"/>
      <c r="D39" s="38">
        <v>147877</v>
      </c>
      <c r="E39" s="17">
        <v>0</v>
      </c>
    </row>
    <row r="40" spans="1:5" ht="25.5">
      <c r="A40" s="18"/>
      <c r="B40" s="26" t="s">
        <v>87</v>
      </c>
      <c r="C40" s="27"/>
      <c r="D40" s="38">
        <v>270240</v>
      </c>
      <c r="E40" s="17">
        <v>0</v>
      </c>
    </row>
    <row r="41" spans="1:5" ht="12.75">
      <c r="A41" s="18"/>
      <c r="B41" s="19" t="s">
        <v>26</v>
      </c>
      <c r="C41" s="16" t="s">
        <v>34</v>
      </c>
      <c r="D41" s="44">
        <f>D42+D47</f>
        <v>1642765</v>
      </c>
      <c r="E41" s="17">
        <v>1660607.5</v>
      </c>
    </row>
    <row r="42" spans="1:5" ht="12.75">
      <c r="A42" s="18"/>
      <c r="B42" s="37" t="s">
        <v>28</v>
      </c>
      <c r="C42" s="21"/>
      <c r="D42" s="38">
        <f>SUM(D43:D46)</f>
        <v>893540</v>
      </c>
      <c r="E42" s="17">
        <v>1660607.5</v>
      </c>
    </row>
    <row r="43" spans="1:5" ht="12.75">
      <c r="A43" s="18"/>
      <c r="B43" s="26" t="s">
        <v>88</v>
      </c>
      <c r="C43" s="27"/>
      <c r="D43" s="38">
        <v>235117.5</v>
      </c>
      <c r="E43" s="17">
        <v>1401820</v>
      </c>
    </row>
    <row r="44" spans="1:5" ht="12.75">
      <c r="A44" s="18"/>
      <c r="B44" s="26" t="s">
        <v>90</v>
      </c>
      <c r="C44" s="27"/>
      <c r="D44" s="38">
        <v>258787.5</v>
      </c>
      <c r="E44" s="17">
        <v>258787.5</v>
      </c>
    </row>
    <row r="45" spans="1:5" ht="25.5">
      <c r="A45" s="18"/>
      <c r="B45" s="26" t="s">
        <v>91</v>
      </c>
      <c r="C45" s="27"/>
      <c r="D45" s="38">
        <v>149535</v>
      </c>
      <c r="E45" s="17">
        <v>0</v>
      </c>
    </row>
    <row r="46" spans="1:5" ht="25.5">
      <c r="A46" s="18"/>
      <c r="B46" s="26" t="s">
        <v>92</v>
      </c>
      <c r="C46" s="27"/>
      <c r="D46" s="38">
        <v>250100</v>
      </c>
      <c r="E46" s="17">
        <v>0</v>
      </c>
    </row>
    <row r="47" spans="1:5" ht="12.75">
      <c r="A47" s="18"/>
      <c r="B47" s="37" t="s">
        <v>29</v>
      </c>
      <c r="C47" s="21"/>
      <c r="D47" s="38">
        <f>SUM(D48:D50)</f>
        <v>749225</v>
      </c>
      <c r="E47" s="17">
        <v>0</v>
      </c>
    </row>
    <row r="48" spans="1:5" ht="25.5">
      <c r="A48" s="18"/>
      <c r="B48" s="26" t="s">
        <v>89</v>
      </c>
      <c r="C48" s="27"/>
      <c r="D48" s="38">
        <v>249750</v>
      </c>
      <c r="E48" s="17">
        <v>0</v>
      </c>
    </row>
    <row r="49" spans="1:5" ht="12.75">
      <c r="A49" s="18"/>
      <c r="B49" s="26" t="s">
        <v>93</v>
      </c>
      <c r="C49" s="27"/>
      <c r="D49" s="38">
        <v>249275</v>
      </c>
      <c r="E49" s="17">
        <v>0</v>
      </c>
    </row>
    <row r="50" spans="1:5" ht="25.5">
      <c r="A50" s="18"/>
      <c r="B50" s="26" t="s">
        <v>94</v>
      </c>
      <c r="C50" s="27"/>
      <c r="D50" s="38">
        <v>250200</v>
      </c>
      <c r="E50" s="17">
        <v>0</v>
      </c>
    </row>
    <row r="51" spans="1:5" ht="12.75">
      <c r="A51" s="18"/>
      <c r="B51" s="19" t="s">
        <v>35</v>
      </c>
      <c r="C51" s="16" t="s">
        <v>36</v>
      </c>
      <c r="D51" s="17">
        <v>0</v>
      </c>
      <c r="E51" s="17">
        <v>0</v>
      </c>
    </row>
    <row r="52" spans="1:5" ht="12.75">
      <c r="A52" s="18"/>
      <c r="B52" s="19" t="s">
        <v>37</v>
      </c>
      <c r="C52" s="16" t="s">
        <v>38</v>
      </c>
      <c r="D52" s="17">
        <v>0</v>
      </c>
      <c r="E52" s="17">
        <v>0</v>
      </c>
    </row>
    <row r="53" spans="1:5" ht="25.5" customHeight="1">
      <c r="A53" s="15" t="s">
        <v>39</v>
      </c>
      <c r="B53" s="15"/>
      <c r="C53" s="16" t="s">
        <v>40</v>
      </c>
      <c r="D53" s="17">
        <v>167293.53</v>
      </c>
      <c r="E53" s="17">
        <v>1803559.81</v>
      </c>
    </row>
    <row r="54" spans="1:5" ht="12.75">
      <c r="A54" s="18"/>
      <c r="B54" s="39" t="s">
        <v>41</v>
      </c>
      <c r="C54" s="16" t="s">
        <v>42</v>
      </c>
      <c r="D54" s="17">
        <v>134354.65</v>
      </c>
      <c r="E54" s="17">
        <v>1602228.08</v>
      </c>
    </row>
    <row r="55" spans="1:5" ht="12.75">
      <c r="A55" s="18"/>
      <c r="B55" s="39" t="s">
        <v>43</v>
      </c>
      <c r="C55" s="16" t="s">
        <v>44</v>
      </c>
      <c r="D55" s="17">
        <v>0</v>
      </c>
      <c r="E55" s="17">
        <v>0</v>
      </c>
    </row>
    <row r="56" spans="1:5" ht="25.5">
      <c r="A56" s="18"/>
      <c r="B56" s="39" t="s">
        <v>45</v>
      </c>
      <c r="C56" s="16" t="s">
        <v>46</v>
      </c>
      <c r="D56" s="17">
        <v>17498.5</v>
      </c>
      <c r="E56" s="17">
        <v>174840.3</v>
      </c>
    </row>
    <row r="57" spans="1:5" ht="12.75">
      <c r="A57" s="18"/>
      <c r="B57" s="39" t="s">
        <v>47</v>
      </c>
      <c r="C57" s="16" t="s">
        <v>48</v>
      </c>
      <c r="D57" s="17">
        <v>15440.38</v>
      </c>
      <c r="E57" s="17">
        <v>26491.43</v>
      </c>
    </row>
    <row r="58" spans="1:5" ht="12.75">
      <c r="A58" s="15" t="s">
        <v>49</v>
      </c>
      <c r="B58" s="15"/>
      <c r="C58" s="16" t="s">
        <v>50</v>
      </c>
      <c r="D58" s="17">
        <v>0</v>
      </c>
      <c r="E58" s="17">
        <v>0</v>
      </c>
    </row>
    <row r="59" spans="1:5" ht="26.25" customHeight="1">
      <c r="A59" s="15" t="s">
        <v>51</v>
      </c>
      <c r="B59" s="15"/>
      <c r="C59" s="16" t="s">
        <v>52</v>
      </c>
      <c r="D59" s="17">
        <v>0</v>
      </c>
      <c r="E59" s="17">
        <v>0</v>
      </c>
    </row>
    <row r="60" spans="1:5" ht="12.75">
      <c r="A60" s="18"/>
      <c r="B60" s="19" t="s">
        <v>53</v>
      </c>
      <c r="C60" s="16" t="s">
        <v>54</v>
      </c>
      <c r="D60" s="17">
        <v>0</v>
      </c>
      <c r="E60" s="17">
        <v>0</v>
      </c>
    </row>
    <row r="61" spans="1:5" ht="12.75">
      <c r="A61" s="18"/>
      <c r="B61" s="19" t="s">
        <v>55</v>
      </c>
      <c r="C61" s="16" t="s">
        <v>56</v>
      </c>
      <c r="D61" s="17">
        <v>0</v>
      </c>
      <c r="E61" s="17">
        <v>0</v>
      </c>
    </row>
    <row r="62" spans="1:5" ht="12.75">
      <c r="A62" s="18"/>
      <c r="B62" s="19" t="s">
        <v>57</v>
      </c>
      <c r="C62" s="16" t="s">
        <v>58</v>
      </c>
      <c r="D62" s="17">
        <v>0</v>
      </c>
      <c r="E62" s="17">
        <v>0</v>
      </c>
    </row>
    <row r="63" spans="1:5" ht="12.75">
      <c r="A63" s="18"/>
      <c r="B63" s="19" t="s">
        <v>59</v>
      </c>
      <c r="C63" s="16" t="s">
        <v>60</v>
      </c>
      <c r="D63" s="17">
        <v>0</v>
      </c>
      <c r="E63" s="17">
        <v>0</v>
      </c>
    </row>
    <row r="64" spans="1:5" ht="12.75">
      <c r="A64" s="15" t="s">
        <v>61</v>
      </c>
      <c r="B64" s="15"/>
      <c r="C64" s="16" t="s">
        <v>62</v>
      </c>
      <c r="D64" s="17">
        <v>0</v>
      </c>
      <c r="E64" s="17">
        <v>0</v>
      </c>
    </row>
    <row r="65" spans="1:5" ht="26.25" customHeight="1">
      <c r="A65" s="15" t="s">
        <v>63</v>
      </c>
      <c r="B65" s="15"/>
      <c r="C65" s="16" t="s">
        <v>64</v>
      </c>
      <c r="D65" s="17">
        <v>0</v>
      </c>
      <c r="E65" s="17">
        <v>0</v>
      </c>
    </row>
    <row r="66" spans="1:5" ht="12.75">
      <c r="A66" s="18"/>
      <c r="B66" s="19" t="s">
        <v>65</v>
      </c>
      <c r="C66" s="16" t="s">
        <v>66</v>
      </c>
      <c r="D66" s="17">
        <v>0</v>
      </c>
      <c r="E66" s="17">
        <v>0</v>
      </c>
    </row>
    <row r="67" spans="1:5" ht="12.75">
      <c r="A67" s="18"/>
      <c r="B67" s="19" t="s">
        <v>67</v>
      </c>
      <c r="C67" s="16" t="s">
        <v>68</v>
      </c>
      <c r="D67" s="17">
        <v>0</v>
      </c>
      <c r="E67" s="17">
        <v>0</v>
      </c>
    </row>
    <row r="68" spans="1:5" ht="12.75">
      <c r="A68" s="18"/>
      <c r="B68" s="19" t="s">
        <v>69</v>
      </c>
      <c r="C68" s="16" t="s">
        <v>70</v>
      </c>
      <c r="D68" s="17">
        <v>0</v>
      </c>
      <c r="E68" s="17">
        <v>0</v>
      </c>
    </row>
    <row r="69" spans="1:5" ht="12.75">
      <c r="A69" s="18"/>
      <c r="B69" s="19" t="s">
        <v>71</v>
      </c>
      <c r="C69" s="16" t="s">
        <v>72</v>
      </c>
      <c r="D69" s="17">
        <v>0</v>
      </c>
      <c r="E69" s="17">
        <v>0</v>
      </c>
    </row>
    <row r="70" spans="1:5" ht="12.75">
      <c r="A70" s="18" t="s">
        <v>73</v>
      </c>
      <c r="B70" s="19"/>
      <c r="C70" s="16" t="s">
        <v>74</v>
      </c>
      <c r="D70" s="17">
        <v>2507152.27</v>
      </c>
      <c r="E70" s="17">
        <v>9958425.57</v>
      </c>
    </row>
    <row r="71" spans="1:5" ht="26.25" customHeight="1">
      <c r="A71" s="40" t="s">
        <v>75</v>
      </c>
      <c r="B71" s="41"/>
      <c r="C71" s="14"/>
      <c r="D71" s="17"/>
      <c r="E71" s="17"/>
    </row>
    <row r="72" spans="1:5" ht="12.75">
      <c r="A72" s="15" t="s">
        <v>76</v>
      </c>
      <c r="B72" s="15"/>
      <c r="C72" s="16" t="s">
        <v>77</v>
      </c>
      <c r="D72" s="17">
        <v>5856.64</v>
      </c>
      <c r="E72" s="17">
        <v>35077.95</v>
      </c>
    </row>
    <row r="73" spans="1:5" ht="12.75">
      <c r="A73" s="15" t="s">
        <v>78</v>
      </c>
      <c r="B73" s="15"/>
      <c r="C73" s="16" t="s">
        <v>79</v>
      </c>
      <c r="D73" s="17">
        <v>0</v>
      </c>
      <c r="E73" s="17">
        <v>0</v>
      </c>
    </row>
    <row r="74" spans="1:5" ht="12.75">
      <c r="A74" s="15" t="s">
        <v>80</v>
      </c>
      <c r="B74" s="15"/>
      <c r="C74" s="16" t="s">
        <v>81</v>
      </c>
      <c r="D74" s="17">
        <v>2501295.63</v>
      </c>
      <c r="E74" s="17">
        <v>9923347.620000001</v>
      </c>
    </row>
    <row r="75" spans="1:5" ht="12.75">
      <c r="A75" s="15" t="s">
        <v>82</v>
      </c>
      <c r="B75" s="15"/>
      <c r="C75" s="16" t="s">
        <v>83</v>
      </c>
      <c r="D75" s="17">
        <v>2507152.27</v>
      </c>
      <c r="E75" s="17">
        <v>9958425.57</v>
      </c>
    </row>
    <row r="78" spans="2:5" ht="12.75">
      <c r="B78" s="2" t="s">
        <v>97</v>
      </c>
      <c r="C78" s="42"/>
      <c r="D78" s="43"/>
      <c r="E78" s="2" t="s">
        <v>98</v>
      </c>
    </row>
    <row r="82" spans="2:5" ht="12.75">
      <c r="B82" s="2" t="s">
        <v>99</v>
      </c>
      <c r="C82" s="42"/>
      <c r="E82" s="2" t="s">
        <v>100</v>
      </c>
    </row>
  </sheetData>
  <mergeCells count="24">
    <mergeCell ref="A72:B72"/>
    <mergeCell ref="A73:B73"/>
    <mergeCell ref="A74:B74"/>
    <mergeCell ref="A75:B75"/>
    <mergeCell ref="A59:B59"/>
    <mergeCell ref="A64:B64"/>
    <mergeCell ref="A65:B65"/>
    <mergeCell ref="A71:B71"/>
    <mergeCell ref="A23:B23"/>
    <mergeCell ref="A37:B37"/>
    <mergeCell ref="A53:B53"/>
    <mergeCell ref="A58:B58"/>
    <mergeCell ref="A14:B14"/>
    <mergeCell ref="A15:B15"/>
    <mergeCell ref="A16:B16"/>
    <mergeCell ref="A20:B20"/>
    <mergeCell ref="A7:E7"/>
    <mergeCell ref="A9:E9"/>
    <mergeCell ref="A11:E11"/>
    <mergeCell ref="A13:B13"/>
    <mergeCell ref="A1:E1"/>
    <mergeCell ref="A3:E3"/>
    <mergeCell ref="A4:E4"/>
    <mergeCell ref="A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</dc:creator>
  <cp:keywords/>
  <dc:description/>
  <cp:lastModifiedBy>komissarova</cp:lastModifiedBy>
  <cp:lastPrinted>2013-04-11T15:53:27Z</cp:lastPrinted>
  <dcterms:created xsi:type="dcterms:W3CDTF">2013-04-11T15:06:24Z</dcterms:created>
  <dcterms:modified xsi:type="dcterms:W3CDTF">2013-04-11T15:53:29Z</dcterms:modified>
  <cp:category/>
  <cp:version/>
  <cp:contentType/>
  <cp:contentStatus/>
</cp:coreProperties>
</file>