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<sst xmlns="http://schemas.openxmlformats.org/spreadsheetml/2006/main" count="85" uniqueCount="79">
  <si>
    <t>Справка  о стоимости чистых активов акционерного инвестиционного фонда (стоимости чистых активов паевого инвестиционного фонда)</t>
  </si>
  <si>
    <t>Открытый паевой инвестиционный фонд облигаций «Полярная звезда»</t>
  </si>
  <si>
    <t>(полное фирменное наименование акционерного инвестиционного фонда либо тип и название паевого инвестиционного фонда)</t>
  </si>
  <si>
    <t>Федеральная служба по финансовым рынкам № 2537 от 05.02.2013</t>
  </si>
  <si>
    <t xml:space="preserve">(дата регистрации правил доверительного управления паевым инвестиционным фондом </t>
  </si>
  <si>
    <t>федеральным органом исполнительной власти по рынку ценных бумаг и регистрационный номер)</t>
  </si>
  <si>
    <t>Закрытое акционерное общество "Национальная управляющая компания"</t>
  </si>
  <si>
    <t>(полное фирменное наименование управляющей компании)</t>
  </si>
  <si>
    <t>105066, Москва г, Ольховская ул, Дом № 4, Корпус 1, т.(495) 662-70-30</t>
  </si>
  <si>
    <t>(место нахождения, номер телефона управляющей компании)</t>
  </si>
  <si>
    <t>21-000-1-00085, ФКЦБ, от 5 ноября 2002 г.</t>
  </si>
  <si>
    <t xml:space="preserve">(номер и дата предоставления лицензии на осуществление деятельности по управлению инвестиционными фондами, паевыми инвестиционными фондами и негосударственными  </t>
  </si>
  <si>
    <t>пенсионными фондами, наименование лицензирующего органа)</t>
  </si>
  <si>
    <t>Дата определения стоимости чистых активов:  31.12.2014 20:00</t>
  </si>
  <si>
    <t>(рублей)</t>
  </si>
  <si>
    <t>Вид имущества</t>
  </si>
  <si>
    <t>Код стр.</t>
  </si>
  <si>
    <t>Сумма (оценочная стоимость)
на 31.12.2014
(указывается текущая дата составления справки)</t>
  </si>
  <si>
    <t>Сумма (оценочная стоимость)
на 30.12.2014
(указывается предыдущая дата составления справки)</t>
  </si>
  <si>
    <t xml:space="preserve">Активы: </t>
  </si>
  <si>
    <t xml:space="preserve">Денежные средства на счетах - всего, в том числе: </t>
  </si>
  <si>
    <t xml:space="preserve">   - в рублях </t>
  </si>
  <si>
    <t xml:space="preserve">   - в иностранной валюте </t>
  </si>
  <si>
    <t xml:space="preserve">Денежные средства во вкладах - всего, в том числе: </t>
  </si>
  <si>
    <t xml:space="preserve">Государственные ценные бумаги Российской Федерации </t>
  </si>
  <si>
    <t xml:space="preserve">Государственные ценные бумаги субъектов Российской Федерации </t>
  </si>
  <si>
    <t xml:space="preserve">Муниципальные ценные бумаги </t>
  </si>
  <si>
    <t xml:space="preserve">Облигации российских хозяйственных обществ (кроме облигаций с ипотечным покрытием) </t>
  </si>
  <si>
    <t xml:space="preserve">Акции российских акционерных обществ </t>
  </si>
  <si>
    <t xml:space="preserve">Инвестиционные паи паевых инвестиционных фондов </t>
  </si>
  <si>
    <t xml:space="preserve">Ипотечные ценные бумаги - всего, в том числе: </t>
  </si>
  <si>
    <t xml:space="preserve">   - облигации с ипотечным покрытием </t>
  </si>
  <si>
    <t xml:space="preserve">   - ипотечные сертификаты участия </t>
  </si>
  <si>
    <t xml:space="preserve">Векселя, выданные российскими хозяйственными обществами </t>
  </si>
  <si>
    <t xml:space="preserve">Ценные бумаги иностранных эмитентов - всего, в том числе: </t>
  </si>
  <si>
    <t xml:space="preserve">   - ценные бумаги иностранных государств </t>
  </si>
  <si>
    <t xml:space="preserve">   - ценные бумаги международных финансовых организаций </t>
  </si>
  <si>
    <t xml:space="preserve">   - акции иностранных акционерных обществ </t>
  </si>
  <si>
    <t xml:space="preserve">   - облигации иностранных коммерческих организаций </t>
  </si>
  <si>
    <t xml:space="preserve">Закладные 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</si>
  <si>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</si>
  <si>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 </t>
  </si>
  <si>
    <t xml:space="preserve">Доли в российских обществах с ограниченной ответственностью </t>
  </si>
  <si>
    <t xml:space="preserve">Недвижимое имущество, находящееся на территории Российской Федерации, - всего, в том числе: </t>
  </si>
  <si>
    <t xml:space="preserve">   - объекты незавершенного строительства </t>
  </si>
  <si>
    <t xml:space="preserve">Недвижимое имущество, находящееся на территории иностранных государств, - всего, в том числе: </t>
  </si>
  <si>
    <t xml:space="preserve">Имущественные права на недвижимое имущество, находящееся на территории Российской Федерации, - всего, в том числе: </t>
  </si>
  <si>
    <t xml:space="preserve">   - право аренды недвижимого имущества </t>
  </si>
  <si>
    <t xml:space="preserve">Имущественные права на недвижимое имущество, находящееся на территории иностранных государств, - всего, в том числе: </t>
  </si>
  <si>
    <t xml:space="preserve">Имущественные права по обязательствам из договоров участия в долевом строительстве объектов недвижимого имущества </t>
  </si>
  <si>
    <t xml:space="preserve">Имущественные права по обязательствам из инвестиционных договоров </t>
  </si>
  <si>
    <t xml:space="preserve"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 </t>
  </si>
  <si>
    <t xml:space="preserve"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инвестиционного фонда или активы паевого инвестиционного фонда </t>
  </si>
  <si>
    <t xml:space="preserve">Проектно-сметная документация </t>
  </si>
  <si>
    <t xml:space="preserve">Иное имущество </t>
  </si>
  <si>
    <t xml:space="preserve">Дебиторская задолженность - всего, в том числе: </t>
  </si>
  <si>
    <t xml:space="preserve">   - средства, находящиеся у профессиональных участников рынка ценных бумаг </t>
  </si>
  <si>
    <t xml:space="preserve">   - дебиторская задолженность по сделкам купли-продажи имущества </t>
  </si>
  <si>
    <t xml:space="preserve">   - дебиторская задолженность по процентному (купонному) доходу по денежным средствам на счетах и во вкладах, а также по ценным бумагам </t>
  </si>
  <si>
    <t xml:space="preserve">   - прочая дебиторская задолженность </t>
  </si>
  <si>
    <t xml:space="preserve">Итого сумма активов: (строки 010 + 020 + 030 + 040 + 050 + 060 + 070 + 080 + 090 + 100 + 110 + 120 + 130 + 140 + 150 + 160 + 170 + 180 + 190 + 200 + 210 + 220 + 230 + 240 + 250 + 260) </t>
  </si>
  <si>
    <t xml:space="preserve">Обязательства: </t>
  </si>
  <si>
    <t>Кредиторская задолженность</t>
  </si>
  <si>
    <t xml:space="preserve">Резерв предстоящих расходов на выплату вознаграждения </t>
  </si>
  <si>
    <t xml:space="preserve">Резерв для возмещения предстоящих расходов, связанных с доверительным управлением открытым паевым инвестиционным фондом </t>
  </si>
  <si>
    <t xml:space="preserve">Итого сумма обязательств: (строки 300 + 310 + 320) </t>
  </si>
  <si>
    <t xml:space="preserve">Стоимость чистых активов: (строка 270 - строка 330) </t>
  </si>
  <si>
    <t xml:space="preserve">Количество размещенных акций акционерного инвестиционного фонда (количество выданных инвестиционных паев паевого инвестиционного фонда) - штук </t>
  </si>
  <si>
    <t xml:space="preserve"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 </t>
  </si>
  <si>
    <t>Наименование должности руководителя акционерного инвестиционного фонда (управляющей компании паевого инвестиционного фонда)</t>
  </si>
  <si>
    <t>Генеральный директор</t>
  </si>
  <si>
    <t>/ Недильская Ирина Николаевна /</t>
  </si>
  <si>
    <t>(подпись)</t>
  </si>
  <si>
    <t>Наименование должности уполномоченного лица акционерного инвестиционного фонда (управляющей компании инвестиционного фонда), ответственного за ведение бухгалтерского учета фонда</t>
  </si>
  <si>
    <t>Главный бухгалтер</t>
  </si>
  <si>
    <t>Наименование должности уполномоченного лица специализированного депозитария акционерного инвестиционного фонда (специализированного депозитария паевого инвестиционного фонда)</t>
  </si>
  <si>
    <t>/Щиголева Лариса Николаевна/</t>
  </si>
  <si>
    <t>/Шарапатина Татьяна Олеговна/</t>
  </si>
  <si>
    <t>Начальник отдела инвестиционных фондов ООО "СДК "Гарант" (доверенность № 121 от 12 декабря 2014 г.)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</si>
</sst>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=0]&quot;&quot;;General"/>
    <numFmt numFmtId="166" formatCode="#,##0.00000"/>
  </numFmts>
  <fonts count="6">
    <font>
      <sz val="8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/>
      <right>
        <color indexed="63"/>
      </right>
      <top/>
      <bottom style="thin"/>
    </border>
    <border>
      <left>
        <color indexed="63"/>
      </left>
      <right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Alignment="1">
      <alignment horizontal="right"/>
    </xf>
    <xf numFmtId="0" fontId="5" fillId="0" borderId="0" xfId="0" applyNumberFormat="1" applyFill="1" applyAlignment="1">
      <alignment horizontal="center" vertical="center"/>
    </xf>
    <xf numFmtId="0" fontId="5" fillId="0" borderId="2" xfId="0" applyNumberFormat="1" applyFont="1" applyFill="1" applyAlignment="1">
      <alignment horizontal="center" vertical="top" wrapText="1"/>
    </xf>
    <xf numFmtId="0" fontId="5" fillId="0" borderId="3" xfId="0" applyNumberFormat="1" applyFont="1" applyFill="1" applyAlignment="1">
      <alignment horizontal="center" vertical="top" wrapText="1"/>
    </xf>
    <xf numFmtId="1" fontId="3" fillId="0" borderId="4" xfId="0" applyNumberFormat="1" applyFont="1" applyFill="1" applyAlignment="1">
      <alignment horizontal="center" vertical="top"/>
    </xf>
    <xf numFmtId="1" fontId="3" fillId="0" borderId="5" xfId="0" applyNumberFormat="1" applyFont="1" applyFill="1" applyAlignment="1">
      <alignment horizontal="center" vertical="top"/>
    </xf>
    <xf numFmtId="0" fontId="4" fillId="0" borderId="6" xfId="0" applyNumberFormat="1" applyFont="1" applyFill="1" applyAlignment="1">
      <alignment horizontal="right" wrapText="1"/>
    </xf>
    <xf numFmtId="0" fontId="4" fillId="0" borderId="7" xfId="0" applyNumberFormat="1" applyFont="1" applyFill="1" applyAlignment="1">
      <alignment horizontal="right" wrapText="1"/>
    </xf>
    <xf numFmtId="4" fontId="4" fillId="0" borderId="6" xfId="0" applyNumberFormat="1" applyFont="1" applyFill="1" applyAlignment="1">
      <alignment horizontal="right"/>
    </xf>
    <xf numFmtId="165" fontId="4" fillId="0" borderId="6" xfId="0" applyNumberFormat="1" applyFont="1" applyFill="1" applyAlignment="1">
      <alignment horizontal="right"/>
    </xf>
    <xf numFmtId="0" fontId="4" fillId="0" borderId="6" xfId="0" applyNumberFormat="1" applyFont="1" applyFill="1" applyAlignment="1">
      <alignment horizontal="right"/>
    </xf>
    <xf numFmtId="166" fontId="4" fillId="0" borderId="6" xfId="0" applyNumberFormat="1" applyFont="1" applyFill="1" applyAlignment="1">
      <alignment horizontal="right"/>
    </xf>
    <xf numFmtId="2" fontId="4" fillId="0" borderId="6" xfId="0" applyNumberFormat="1" applyFont="1" applyFill="1" applyAlignment="1">
      <alignment horizontal="right"/>
    </xf>
    <xf numFmtId="0" fontId="0" fillId="0" borderId="1" xfId="0" applyFont="1" applyFill="1" applyAlignment="1">
      <alignment horizontal="left"/>
    </xf>
    <xf numFmtId="0" fontId="4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3" fillId="0" borderId="8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 horizontal="left" wrapText="1"/>
    </xf>
    <xf numFmtId="0" fontId="0" fillId="0" borderId="1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center" vertical="top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top" wrapText="1"/>
    </xf>
    <xf numFmtId="0" fontId="2" fillId="0" borderId="9" xfId="0" applyNumberFormat="1" applyFont="1" applyFill="1" applyAlignment="1">
      <alignment horizontal="left" wrapText="1"/>
    </xf>
    <xf numFmtId="1" fontId="5" fillId="0" borderId="1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2" fillId="0" borderId="11" xfId="0" applyNumberFormat="1" applyFont="1" applyFill="1" applyAlignment="1">
      <alignment horizontal="left" wrapText="1"/>
    </xf>
    <xf numFmtId="1" fontId="5" fillId="0" borderId="12" xfId="0" applyNumberFormat="1" applyFont="1" applyFill="1" applyAlignment="1">
      <alignment horizontal="center" vertical="center"/>
    </xf>
    <xf numFmtId="0" fontId="4" fillId="0" borderId="11" xfId="0" applyNumberFormat="1" applyFont="1" applyFill="1" applyAlignment="1">
      <alignment horizontal="left" wrapText="1"/>
    </xf>
    <xf numFmtId="0" fontId="5" fillId="0" borderId="12" xfId="0" applyNumberFormat="1" applyFont="1" applyFill="1" applyAlignment="1">
      <alignment horizontal="center" vertical="center"/>
    </xf>
    <xf numFmtId="0" fontId="4" fillId="0" borderId="11" xfId="0" applyNumberFormat="1" applyFont="1" applyFill="1" applyAlignment="1">
      <alignment horizontal="left" wrapText="1" indent="1"/>
    </xf>
    <xf numFmtId="164" fontId="5" fillId="0" borderId="12" xfId="0" applyNumberFormat="1" applyFont="1" applyFill="1" applyAlignment="1">
      <alignment horizontal="center" vertical="center"/>
    </xf>
    <xf numFmtId="1" fontId="3" fillId="0" borderId="13" xfId="0" applyNumberFormat="1" applyFont="1" applyFill="1" applyAlignment="1">
      <alignment horizontal="center" vertical="top"/>
    </xf>
    <xf numFmtId="1" fontId="3" fillId="0" borderId="14" xfId="0" applyNumberFormat="1" applyFont="1" applyFill="1" applyAlignment="1">
      <alignment horizontal="center" vertical="top"/>
    </xf>
    <xf numFmtId="0" fontId="5" fillId="0" borderId="12" xfId="0" applyNumberFormat="1" applyFont="1" applyFill="1" applyAlignment="1">
      <alignment horizontal="center" wrapText="1"/>
    </xf>
    <xf numFmtId="0" fontId="3" fillId="0" borderId="0" xfId="0" applyNumberFormat="1" applyFill="1" applyAlignment="1">
      <alignment horizontal="center" vertical="top" wrapText="1"/>
    </xf>
    <xf numFmtId="0" fontId="4" fillId="0" borderId="0" xfId="0" applyNumberFormat="1" applyFont="1" applyFill="1" applyAlignment="1">
      <alignment horizontal="left" wrapText="1"/>
    </xf>
    <xf numFmtId="0" fontId="4" fillId="0" borderId="15" xfId="0" applyNumberFormat="1" applyFont="1" applyFill="1" applyAlignment="1">
      <alignment horizontal="center" vertical="top"/>
    </xf>
    <xf numFmtId="0" fontId="4" fillId="0" borderId="16" xfId="0" applyNumberFormat="1" applyFont="1" applyFill="1" applyAlignment="1">
      <alignment horizontal="center" vertical="top" wrapText="1"/>
    </xf>
    <xf numFmtId="0" fontId="4" fillId="0" borderId="17" xfId="0" applyNumberFormat="1" applyFont="1" applyFill="1" applyAlignment="1">
      <alignment horizontal="center" wrapText="1"/>
    </xf>
    <xf numFmtId="0" fontId="2" fillId="0" borderId="1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 vertical="top" wrapText="1"/>
    </xf>
    <xf numFmtId="0" fontId="1" fillId="0" borderId="0" xfId="0" applyNumberFormat="1" applyFill="1" applyAlignment="1">
      <alignment horizontal="center" vertical="top" wrapText="1"/>
    </xf>
    <xf numFmtId="0" fontId="2" fillId="0" borderId="1" xfId="0" applyNumberFormat="1" applyFont="1" applyFill="1" applyAlignment="1">
      <alignment horizontal="center" wrapText="1"/>
    </xf>
    <xf numFmtId="0" fontId="2" fillId="0" borderId="18" xfId="0" applyNumberFormat="1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F0DC"/>
      <rgbColor rgb="00993366"/>
      <rgbColor rgb="00FFF0C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83"/>
  <sheetViews>
    <sheetView tabSelected="1" workbookViewId="0" topLeftCell="A1">
      <selection activeCell="E87" sqref="E87"/>
    </sheetView>
  </sheetViews>
  <sheetFormatPr defaultColWidth="9.33203125" defaultRowHeight="11.25"/>
  <cols>
    <col min="1" max="1" width="51.33203125" style="18" customWidth="1"/>
    <col min="2" max="2" width="10.16015625" style="18" customWidth="1"/>
    <col min="3" max="3" width="12.5" style="18" customWidth="1"/>
    <col min="4" max="4" width="0.1640625" style="18" customWidth="1"/>
    <col min="5" max="5" width="21.16015625" style="18" customWidth="1"/>
    <col min="6" max="6" width="24" style="18" customWidth="1"/>
    <col min="7" max="16384" width="10.66015625" style="1" customWidth="1"/>
  </cols>
  <sheetData>
    <row r="1" spans="1:6" ht="51" customHeight="1">
      <c r="A1" s="46" t="s">
        <v>0</v>
      </c>
      <c r="B1" s="46"/>
      <c r="C1" s="46"/>
      <c r="D1" s="46"/>
      <c r="E1" s="46"/>
      <c r="F1" s="46"/>
    </row>
    <row r="2" spans="1:6" ht="15.75" customHeight="1">
      <c r="A2" s="47" t="s">
        <v>1</v>
      </c>
      <c r="B2" s="47"/>
      <c r="C2" s="47"/>
      <c r="D2" s="47"/>
      <c r="E2" s="47"/>
      <c r="F2" s="47"/>
    </row>
    <row r="3" spans="1:6" ht="24.75" customHeight="1">
      <c r="A3" s="39" t="s">
        <v>2</v>
      </c>
      <c r="B3" s="39"/>
      <c r="C3" s="39"/>
      <c r="D3" s="39"/>
      <c r="E3" s="39"/>
      <c r="F3" s="39"/>
    </row>
    <row r="4" spans="1:6" ht="15.75" customHeight="1">
      <c r="A4" s="48" t="s">
        <v>3</v>
      </c>
      <c r="B4" s="48"/>
      <c r="C4" s="48"/>
      <c r="D4" s="48"/>
      <c r="E4" s="48"/>
      <c r="F4" s="48"/>
    </row>
    <row r="5" spans="1:6" ht="12.75" customHeight="1">
      <c r="A5" s="39" t="s">
        <v>4</v>
      </c>
      <c r="B5" s="39"/>
      <c r="C5" s="39"/>
      <c r="D5" s="39"/>
      <c r="E5" s="39"/>
      <c r="F5" s="39"/>
    </row>
    <row r="6" spans="1:6" ht="12.75" customHeight="1">
      <c r="A6" s="39" t="s">
        <v>5</v>
      </c>
      <c r="B6" s="39"/>
      <c r="C6" s="39"/>
      <c r="D6" s="39"/>
      <c r="E6" s="39"/>
      <c r="F6" s="39"/>
    </row>
    <row r="7" spans="1:6" ht="15.75" customHeight="1">
      <c r="A7" s="44" t="s">
        <v>6</v>
      </c>
      <c r="B7" s="44"/>
      <c r="C7" s="44"/>
      <c r="D7" s="44"/>
      <c r="E7" s="44"/>
      <c r="F7" s="44"/>
    </row>
    <row r="8" spans="1:6" ht="12.75" customHeight="1">
      <c r="A8" s="45" t="s">
        <v>7</v>
      </c>
      <c r="B8" s="45"/>
      <c r="C8" s="45"/>
      <c r="D8" s="45"/>
      <c r="E8" s="45"/>
      <c r="F8" s="45"/>
    </row>
    <row r="9" spans="1:6" ht="15.75" customHeight="1">
      <c r="A9" s="43" t="s">
        <v>8</v>
      </c>
      <c r="B9" s="43"/>
      <c r="C9" s="43"/>
      <c r="D9" s="43"/>
      <c r="E9" s="43"/>
      <c r="F9" s="43"/>
    </row>
    <row r="10" spans="1:6" ht="12.75" customHeight="1">
      <c r="A10" s="39" t="s">
        <v>9</v>
      </c>
      <c r="B10" s="39"/>
      <c r="C10" s="39"/>
      <c r="D10" s="39"/>
      <c r="E10" s="39"/>
      <c r="F10" s="39"/>
    </row>
    <row r="11" spans="1:6" ht="15.75" customHeight="1">
      <c r="A11" s="44" t="s">
        <v>10</v>
      </c>
      <c r="B11" s="44"/>
      <c r="C11" s="44"/>
      <c r="D11" s="44"/>
      <c r="E11" s="44"/>
      <c r="F11" s="44"/>
    </row>
    <row r="12" spans="1:6" ht="24.75" customHeight="1">
      <c r="A12" s="39" t="s">
        <v>11</v>
      </c>
      <c r="B12" s="39"/>
      <c r="C12" s="39"/>
      <c r="D12" s="39"/>
      <c r="E12" s="39"/>
      <c r="F12" s="39"/>
    </row>
    <row r="13" spans="1:6" ht="12.75" customHeight="1">
      <c r="A13" s="39" t="s">
        <v>12</v>
      </c>
      <c r="B13" s="39"/>
      <c r="C13" s="39"/>
      <c r="D13" s="39"/>
      <c r="E13" s="39"/>
      <c r="F13" s="39"/>
    </row>
    <row r="14" spans="1:6" ht="15.75" customHeight="1">
      <c r="A14" s="1"/>
      <c r="B14" s="1"/>
      <c r="C14" s="2"/>
      <c r="D14" s="1"/>
      <c r="E14" s="1"/>
      <c r="F14" s="1"/>
    </row>
    <row r="15" spans="1:6" ht="15.75" customHeight="1">
      <c r="A15" s="40" t="s">
        <v>13</v>
      </c>
      <c r="B15" s="40"/>
      <c r="C15" s="40"/>
      <c r="D15" s="2"/>
      <c r="E15" s="2"/>
      <c r="F15" s="1"/>
    </row>
    <row r="16" spans="1:6" ht="15.75" customHeight="1">
      <c r="A16" s="1"/>
      <c r="B16" s="1"/>
      <c r="C16" s="3"/>
      <c r="D16" s="1"/>
      <c r="E16" s="4" t="s">
        <v>14</v>
      </c>
      <c r="F16" s="1"/>
    </row>
    <row r="17" spans="1:6" ht="113.25" customHeight="1">
      <c r="A17" s="41" t="s">
        <v>15</v>
      </c>
      <c r="B17" s="41"/>
      <c r="C17" s="42" t="s">
        <v>16</v>
      </c>
      <c r="D17" s="42"/>
      <c r="E17" s="5" t="s">
        <v>17</v>
      </c>
      <c r="F17" s="6" t="s">
        <v>18</v>
      </c>
    </row>
    <row r="18" spans="1:6" ht="12.75" customHeight="1">
      <c r="A18" s="36">
        <v>1</v>
      </c>
      <c r="B18" s="36"/>
      <c r="C18" s="37">
        <v>2</v>
      </c>
      <c r="D18" s="37"/>
      <c r="E18" s="7">
        <v>3</v>
      </c>
      <c r="F18" s="8">
        <v>4</v>
      </c>
    </row>
    <row r="19" spans="1:6" ht="15.75" customHeight="1">
      <c r="A19" s="30" t="s">
        <v>19</v>
      </c>
      <c r="B19" s="30"/>
      <c r="C19" s="38"/>
      <c r="D19" s="38"/>
      <c r="E19" s="9"/>
      <c r="F19" s="10"/>
    </row>
    <row r="20" spans="1:6" ht="15.75" customHeight="1">
      <c r="A20" s="32" t="s">
        <v>20</v>
      </c>
      <c r="B20" s="32"/>
      <c r="C20" s="35">
        <v>10</v>
      </c>
      <c r="D20" s="35"/>
      <c r="E20" s="11">
        <v>104239.78</v>
      </c>
      <c r="F20" s="11">
        <v>104939.78</v>
      </c>
    </row>
    <row r="21" spans="1:6" ht="15.75" customHeight="1">
      <c r="A21" s="34" t="s">
        <v>21</v>
      </c>
      <c r="B21" s="34"/>
      <c r="C21" s="35">
        <v>11</v>
      </c>
      <c r="D21" s="35"/>
      <c r="E21" s="11">
        <v>104239.78</v>
      </c>
      <c r="F21" s="11">
        <v>104939.78</v>
      </c>
    </row>
    <row r="22" spans="1:6" ht="15.75" customHeight="1">
      <c r="A22" s="34" t="s">
        <v>22</v>
      </c>
      <c r="B22" s="34"/>
      <c r="C22" s="35">
        <v>12</v>
      </c>
      <c r="D22" s="35"/>
      <c r="E22" s="12">
        <v>0</v>
      </c>
      <c r="F22" s="12">
        <v>0</v>
      </c>
    </row>
    <row r="23" spans="1:6" ht="15.75" customHeight="1">
      <c r="A23" s="32" t="s">
        <v>23</v>
      </c>
      <c r="B23" s="32"/>
      <c r="C23" s="35">
        <v>20</v>
      </c>
      <c r="D23" s="35"/>
      <c r="E23" s="12">
        <v>0</v>
      </c>
      <c r="F23" s="12">
        <v>0</v>
      </c>
    </row>
    <row r="24" spans="1:6" ht="15.75" customHeight="1">
      <c r="A24" s="34" t="s">
        <v>21</v>
      </c>
      <c r="B24" s="34"/>
      <c r="C24" s="35">
        <v>21</v>
      </c>
      <c r="D24" s="35"/>
      <c r="E24" s="12">
        <v>0</v>
      </c>
      <c r="F24" s="12">
        <v>0</v>
      </c>
    </row>
    <row r="25" spans="1:6" ht="15.75" customHeight="1">
      <c r="A25" s="34" t="s">
        <v>22</v>
      </c>
      <c r="B25" s="34"/>
      <c r="C25" s="35">
        <v>22</v>
      </c>
      <c r="D25" s="35"/>
      <c r="E25" s="12">
        <v>0</v>
      </c>
      <c r="F25" s="12">
        <v>0</v>
      </c>
    </row>
    <row r="26" spans="1:6" ht="30.75" customHeight="1">
      <c r="A26" s="32" t="s">
        <v>24</v>
      </c>
      <c r="B26" s="32"/>
      <c r="C26" s="35">
        <v>30</v>
      </c>
      <c r="D26" s="35"/>
      <c r="E26" s="11">
        <v>5023044.67</v>
      </c>
      <c r="F26" s="11">
        <v>5023044.67</v>
      </c>
    </row>
    <row r="27" spans="1:6" ht="30.75" customHeight="1">
      <c r="A27" s="32" t="s">
        <v>25</v>
      </c>
      <c r="B27" s="32"/>
      <c r="C27" s="35">
        <v>40</v>
      </c>
      <c r="D27" s="35"/>
      <c r="E27" s="12">
        <v>0</v>
      </c>
      <c r="F27" s="12">
        <v>0</v>
      </c>
    </row>
    <row r="28" spans="1:6" ht="15.75" customHeight="1">
      <c r="A28" s="32" t="s">
        <v>26</v>
      </c>
      <c r="B28" s="32"/>
      <c r="C28" s="35">
        <v>50</v>
      </c>
      <c r="D28" s="35"/>
      <c r="E28" s="12">
        <v>0</v>
      </c>
      <c r="F28" s="12">
        <v>0</v>
      </c>
    </row>
    <row r="29" spans="1:6" ht="30.75" customHeight="1">
      <c r="A29" s="32" t="s">
        <v>27</v>
      </c>
      <c r="B29" s="32"/>
      <c r="C29" s="35">
        <v>60</v>
      </c>
      <c r="D29" s="35"/>
      <c r="E29" s="12">
        <v>0</v>
      </c>
      <c r="F29" s="12">
        <v>0</v>
      </c>
    </row>
    <row r="30" spans="1:6" ht="15.75" customHeight="1">
      <c r="A30" s="32" t="s">
        <v>28</v>
      </c>
      <c r="B30" s="32"/>
      <c r="C30" s="35">
        <v>70</v>
      </c>
      <c r="D30" s="35"/>
      <c r="E30" s="12">
        <v>0</v>
      </c>
      <c r="F30" s="12">
        <v>0</v>
      </c>
    </row>
    <row r="31" spans="1:6" ht="30.75" customHeight="1">
      <c r="A31" s="32" t="s">
        <v>29</v>
      </c>
      <c r="B31" s="32"/>
      <c r="C31" s="35">
        <v>80</v>
      </c>
      <c r="D31" s="35"/>
      <c r="E31" s="12">
        <v>0</v>
      </c>
      <c r="F31" s="12">
        <v>0</v>
      </c>
    </row>
    <row r="32" spans="1:6" ht="15.75" customHeight="1">
      <c r="A32" s="32" t="s">
        <v>30</v>
      </c>
      <c r="B32" s="32"/>
      <c r="C32" s="35">
        <v>90</v>
      </c>
      <c r="D32" s="35"/>
      <c r="E32" s="12">
        <v>0</v>
      </c>
      <c r="F32" s="12">
        <v>0</v>
      </c>
    </row>
    <row r="33" spans="1:6" ht="15.75" customHeight="1">
      <c r="A33" s="34" t="s">
        <v>31</v>
      </c>
      <c r="B33" s="34"/>
      <c r="C33" s="35">
        <v>91</v>
      </c>
      <c r="D33" s="35"/>
      <c r="E33" s="12">
        <v>0</v>
      </c>
      <c r="F33" s="12">
        <v>0</v>
      </c>
    </row>
    <row r="34" spans="1:6" ht="15.75" customHeight="1">
      <c r="A34" s="34" t="s">
        <v>32</v>
      </c>
      <c r="B34" s="34"/>
      <c r="C34" s="35">
        <v>92</v>
      </c>
      <c r="D34" s="35"/>
      <c r="E34" s="12">
        <v>0</v>
      </c>
      <c r="F34" s="12">
        <v>0</v>
      </c>
    </row>
    <row r="35" spans="1:6" ht="30.75" customHeight="1">
      <c r="A35" s="32" t="s">
        <v>33</v>
      </c>
      <c r="B35" s="32"/>
      <c r="C35" s="31">
        <v>100</v>
      </c>
      <c r="D35" s="31"/>
      <c r="E35" s="12">
        <v>0</v>
      </c>
      <c r="F35" s="12">
        <v>0</v>
      </c>
    </row>
    <row r="36" spans="1:6" ht="30.75" customHeight="1">
      <c r="A36" s="32" t="s">
        <v>34</v>
      </c>
      <c r="B36" s="32"/>
      <c r="C36" s="31">
        <v>110</v>
      </c>
      <c r="D36" s="31"/>
      <c r="E36" s="12">
        <v>0</v>
      </c>
      <c r="F36" s="12">
        <v>0</v>
      </c>
    </row>
    <row r="37" spans="1:6" ht="15.75" customHeight="1">
      <c r="A37" s="34" t="s">
        <v>35</v>
      </c>
      <c r="B37" s="34"/>
      <c r="C37" s="31">
        <v>111</v>
      </c>
      <c r="D37" s="31"/>
      <c r="E37" s="12">
        <v>0</v>
      </c>
      <c r="F37" s="12">
        <v>0</v>
      </c>
    </row>
    <row r="38" spans="1:6" ht="30.75" customHeight="1">
      <c r="A38" s="34" t="s">
        <v>36</v>
      </c>
      <c r="B38" s="34"/>
      <c r="C38" s="31">
        <v>112</v>
      </c>
      <c r="D38" s="31"/>
      <c r="E38" s="12">
        <v>0</v>
      </c>
      <c r="F38" s="12">
        <v>0</v>
      </c>
    </row>
    <row r="39" spans="1:6" ht="15.75" customHeight="1">
      <c r="A39" s="34" t="s">
        <v>37</v>
      </c>
      <c r="B39" s="34"/>
      <c r="C39" s="31">
        <v>113</v>
      </c>
      <c r="D39" s="31"/>
      <c r="E39" s="12">
        <v>0</v>
      </c>
      <c r="F39" s="12">
        <v>0</v>
      </c>
    </row>
    <row r="40" spans="1:6" ht="30.75" customHeight="1">
      <c r="A40" s="34" t="s">
        <v>38</v>
      </c>
      <c r="B40" s="34"/>
      <c r="C40" s="31">
        <v>114</v>
      </c>
      <c r="D40" s="31"/>
      <c r="E40" s="12">
        <v>0</v>
      </c>
      <c r="F40" s="12">
        <v>0</v>
      </c>
    </row>
    <row r="41" spans="1:6" ht="15.75" customHeight="1">
      <c r="A41" s="32" t="s">
        <v>39</v>
      </c>
      <c r="B41" s="32"/>
      <c r="C41" s="31">
        <v>120</v>
      </c>
      <c r="D41" s="31"/>
      <c r="E41" s="12">
        <v>0</v>
      </c>
      <c r="F41" s="12">
        <v>0</v>
      </c>
    </row>
    <row r="42" spans="1:6" ht="75.75" customHeight="1">
      <c r="A42" s="32" t="s">
        <v>40</v>
      </c>
      <c r="B42" s="32"/>
      <c r="C42" s="31">
        <v>130</v>
      </c>
      <c r="D42" s="31"/>
      <c r="E42" s="12">
        <v>0</v>
      </c>
      <c r="F42" s="12">
        <v>0</v>
      </c>
    </row>
    <row r="43" spans="1:6" ht="105.75" customHeight="1">
      <c r="A43" s="32" t="s">
        <v>41</v>
      </c>
      <c r="B43" s="32"/>
      <c r="C43" s="31">
        <v>140</v>
      </c>
      <c r="D43" s="31"/>
      <c r="E43" s="12">
        <v>0</v>
      </c>
      <c r="F43" s="12">
        <v>0</v>
      </c>
    </row>
    <row r="44" spans="1:6" ht="30.75" customHeight="1">
      <c r="A44" s="32" t="s">
        <v>42</v>
      </c>
      <c r="B44" s="32"/>
      <c r="C44" s="31">
        <v>150</v>
      </c>
      <c r="D44" s="31"/>
      <c r="E44" s="12">
        <v>0</v>
      </c>
      <c r="F44" s="12">
        <v>0</v>
      </c>
    </row>
    <row r="45" spans="1:6" ht="30.75" customHeight="1">
      <c r="A45" s="32" t="s">
        <v>43</v>
      </c>
      <c r="B45" s="32"/>
      <c r="C45" s="31">
        <v>160</v>
      </c>
      <c r="D45" s="31"/>
      <c r="E45" s="12">
        <v>0</v>
      </c>
      <c r="F45" s="12">
        <v>0</v>
      </c>
    </row>
    <row r="46" spans="1:6" ht="15.75" customHeight="1">
      <c r="A46" s="34" t="s">
        <v>44</v>
      </c>
      <c r="B46" s="34"/>
      <c r="C46" s="31">
        <v>161</v>
      </c>
      <c r="D46" s="31"/>
      <c r="E46" s="12">
        <v>0</v>
      </c>
      <c r="F46" s="12">
        <v>0</v>
      </c>
    </row>
    <row r="47" spans="1:6" ht="30.75" customHeight="1">
      <c r="A47" s="32" t="s">
        <v>45</v>
      </c>
      <c r="B47" s="32"/>
      <c r="C47" s="31">
        <v>170</v>
      </c>
      <c r="D47" s="31"/>
      <c r="E47" s="12">
        <v>0</v>
      </c>
      <c r="F47" s="12">
        <v>0</v>
      </c>
    </row>
    <row r="48" spans="1:6" ht="15.75" customHeight="1">
      <c r="A48" s="34" t="s">
        <v>44</v>
      </c>
      <c r="B48" s="34"/>
      <c r="C48" s="31">
        <v>171</v>
      </c>
      <c r="D48" s="31"/>
      <c r="E48" s="12">
        <v>0</v>
      </c>
      <c r="F48" s="12">
        <v>0</v>
      </c>
    </row>
    <row r="49" spans="1:6" ht="45.75" customHeight="1">
      <c r="A49" s="32" t="s">
        <v>46</v>
      </c>
      <c r="B49" s="32"/>
      <c r="C49" s="31">
        <v>180</v>
      </c>
      <c r="D49" s="31"/>
      <c r="E49" s="12">
        <v>0</v>
      </c>
      <c r="F49" s="12">
        <v>0</v>
      </c>
    </row>
    <row r="50" spans="1:6" ht="15.75" customHeight="1">
      <c r="A50" s="34" t="s">
        <v>47</v>
      </c>
      <c r="B50" s="34"/>
      <c r="C50" s="31">
        <v>181</v>
      </c>
      <c r="D50" s="31"/>
      <c r="E50" s="12">
        <v>0</v>
      </c>
      <c r="F50" s="12">
        <v>0</v>
      </c>
    </row>
    <row r="51" spans="1:6" ht="45.75" customHeight="1">
      <c r="A51" s="32" t="s">
        <v>48</v>
      </c>
      <c r="B51" s="32"/>
      <c r="C51" s="31">
        <v>190</v>
      </c>
      <c r="D51" s="31"/>
      <c r="E51" s="12">
        <v>0</v>
      </c>
      <c r="F51" s="12">
        <v>0</v>
      </c>
    </row>
    <row r="52" spans="1:6" ht="15.75" customHeight="1">
      <c r="A52" s="34" t="s">
        <v>47</v>
      </c>
      <c r="B52" s="34"/>
      <c r="C52" s="31">
        <v>191</v>
      </c>
      <c r="D52" s="31"/>
      <c r="E52" s="12">
        <v>0</v>
      </c>
      <c r="F52" s="12">
        <v>0</v>
      </c>
    </row>
    <row r="53" spans="1:6" ht="45.75" customHeight="1">
      <c r="A53" s="32" t="s">
        <v>49</v>
      </c>
      <c r="B53" s="32"/>
      <c r="C53" s="31">
        <v>200</v>
      </c>
      <c r="D53" s="31"/>
      <c r="E53" s="12">
        <v>0</v>
      </c>
      <c r="F53" s="12">
        <v>0</v>
      </c>
    </row>
    <row r="54" spans="1:6" ht="30.75" customHeight="1">
      <c r="A54" s="32" t="s">
        <v>50</v>
      </c>
      <c r="B54" s="32"/>
      <c r="C54" s="31">
        <v>210</v>
      </c>
      <c r="D54" s="31"/>
      <c r="E54" s="12">
        <v>0</v>
      </c>
      <c r="F54" s="12">
        <v>0</v>
      </c>
    </row>
    <row r="55" spans="1:6" ht="90.75" customHeight="1">
      <c r="A55" s="32" t="s">
        <v>51</v>
      </c>
      <c r="B55" s="32"/>
      <c r="C55" s="31">
        <v>220</v>
      </c>
      <c r="D55" s="31"/>
      <c r="E55" s="12">
        <v>0</v>
      </c>
      <c r="F55" s="12">
        <v>0</v>
      </c>
    </row>
    <row r="56" spans="1:6" ht="90.75" customHeight="1">
      <c r="A56" s="32" t="s">
        <v>52</v>
      </c>
      <c r="B56" s="32"/>
      <c r="C56" s="31">
        <v>230</v>
      </c>
      <c r="D56" s="31"/>
      <c r="E56" s="12">
        <v>0</v>
      </c>
      <c r="F56" s="12">
        <v>0</v>
      </c>
    </row>
    <row r="57" spans="1:6" ht="15.75" customHeight="1">
      <c r="A57" s="32" t="s">
        <v>53</v>
      </c>
      <c r="B57" s="32"/>
      <c r="C57" s="31">
        <v>240</v>
      </c>
      <c r="D57" s="31"/>
      <c r="E57" s="12">
        <v>0</v>
      </c>
      <c r="F57" s="12">
        <v>0</v>
      </c>
    </row>
    <row r="58" spans="1:6" ht="15.75" customHeight="1">
      <c r="A58" s="32" t="s">
        <v>54</v>
      </c>
      <c r="B58" s="32"/>
      <c r="C58" s="31">
        <v>250</v>
      </c>
      <c r="D58" s="31"/>
      <c r="E58" s="12">
        <v>0</v>
      </c>
      <c r="F58" s="12">
        <v>0</v>
      </c>
    </row>
    <row r="59" spans="1:6" ht="15.75" customHeight="1">
      <c r="A59" s="32" t="s">
        <v>55</v>
      </c>
      <c r="B59" s="32"/>
      <c r="C59" s="31">
        <v>260</v>
      </c>
      <c r="D59" s="31"/>
      <c r="E59" s="11">
        <f>E60+E62+E63</f>
        <v>1499338.0199999998</v>
      </c>
      <c r="F59" s="11">
        <v>1488487.34</v>
      </c>
    </row>
    <row r="60" spans="1:6" ht="30.75" customHeight="1">
      <c r="A60" s="34" t="s">
        <v>56</v>
      </c>
      <c r="B60" s="34"/>
      <c r="C60" s="31">
        <v>261</v>
      </c>
      <c r="D60" s="31"/>
      <c r="E60" s="11">
        <v>1379925.96</v>
      </c>
      <c r="F60" s="11">
        <v>1379925.96</v>
      </c>
    </row>
    <row r="61" spans="1:6" ht="30.75" customHeight="1">
      <c r="A61" s="34" t="s">
        <v>57</v>
      </c>
      <c r="B61" s="34"/>
      <c r="C61" s="31">
        <v>262</v>
      </c>
      <c r="D61" s="31"/>
      <c r="E61" s="12">
        <v>0</v>
      </c>
      <c r="F61" s="12">
        <v>0</v>
      </c>
    </row>
    <row r="62" spans="1:6" ht="45.75" customHeight="1">
      <c r="A62" s="34" t="s">
        <v>58</v>
      </c>
      <c r="B62" s="34"/>
      <c r="C62" s="31">
        <v>263</v>
      </c>
      <c r="D62" s="31"/>
      <c r="E62" s="11">
        <v>27617.91</v>
      </c>
      <c r="F62" s="11">
        <v>26640.74</v>
      </c>
    </row>
    <row r="63" spans="1:6" ht="15.75" customHeight="1">
      <c r="A63" s="34" t="s">
        <v>59</v>
      </c>
      <c r="B63" s="34"/>
      <c r="C63" s="31">
        <v>264</v>
      </c>
      <c r="D63" s="31"/>
      <c r="E63" s="11">
        <v>91794.15</v>
      </c>
      <c r="F63" s="11">
        <v>81920.64</v>
      </c>
    </row>
    <row r="64" spans="1:6" ht="60.75" customHeight="1">
      <c r="A64" s="30" t="s">
        <v>60</v>
      </c>
      <c r="B64" s="30"/>
      <c r="C64" s="31">
        <v>270</v>
      </c>
      <c r="D64" s="31"/>
      <c r="E64" s="11">
        <f>E21+E26+E59</f>
        <v>6626622.47</v>
      </c>
      <c r="F64" s="11">
        <v>6616471.79</v>
      </c>
    </row>
    <row r="65" spans="1:6" ht="15.75" customHeight="1">
      <c r="A65" s="30" t="s">
        <v>61</v>
      </c>
      <c r="B65" s="30"/>
      <c r="C65" s="33"/>
      <c r="D65" s="33"/>
      <c r="E65" s="13"/>
      <c r="F65" s="13"/>
    </row>
    <row r="66" spans="1:6" ht="15.75" customHeight="1">
      <c r="A66" s="32" t="s">
        <v>62</v>
      </c>
      <c r="B66" s="32"/>
      <c r="C66" s="31">
        <v>300</v>
      </c>
      <c r="D66" s="31"/>
      <c r="E66" s="11">
        <v>30980.35</v>
      </c>
      <c r="F66" s="12">
        <v>0</v>
      </c>
    </row>
    <row r="67" spans="1:6" ht="37.5" customHeight="1">
      <c r="A67" s="32" t="s">
        <v>63</v>
      </c>
      <c r="B67" s="32"/>
      <c r="C67" s="31">
        <v>310</v>
      </c>
      <c r="D67" s="31"/>
      <c r="E67" s="12">
        <v>0</v>
      </c>
      <c r="F67" s="11">
        <v>20799.65</v>
      </c>
    </row>
    <row r="68" spans="1:6" ht="51" customHeight="1">
      <c r="A68" s="32" t="s">
        <v>64</v>
      </c>
      <c r="B68" s="32"/>
      <c r="C68" s="31">
        <v>320</v>
      </c>
      <c r="D68" s="31"/>
      <c r="E68" s="12">
        <v>0</v>
      </c>
      <c r="F68" s="12">
        <v>0</v>
      </c>
    </row>
    <row r="69" spans="1:6" ht="35.25" customHeight="1">
      <c r="A69" s="30" t="s">
        <v>65</v>
      </c>
      <c r="B69" s="30"/>
      <c r="C69" s="31">
        <v>330</v>
      </c>
      <c r="D69" s="31"/>
      <c r="E69" s="11">
        <v>30980.35</v>
      </c>
      <c r="F69" s="11">
        <v>20799.65</v>
      </c>
    </row>
    <row r="70" spans="1:6" ht="35.25" customHeight="1">
      <c r="A70" s="30" t="s">
        <v>66</v>
      </c>
      <c r="B70" s="30"/>
      <c r="C70" s="31">
        <v>400</v>
      </c>
      <c r="D70" s="31"/>
      <c r="E70" s="11">
        <f>E64-E69</f>
        <v>6595642.12</v>
      </c>
      <c r="F70" s="11">
        <v>6595672.14</v>
      </c>
    </row>
    <row r="71" spans="1:6" ht="63.75" customHeight="1">
      <c r="A71" s="32" t="s">
        <v>67</v>
      </c>
      <c r="B71" s="32"/>
      <c r="C71" s="31">
        <v>500</v>
      </c>
      <c r="D71" s="31"/>
      <c r="E71" s="14">
        <v>10380.44148</v>
      </c>
      <c r="F71" s="14">
        <v>10380.44148</v>
      </c>
    </row>
    <row r="72" spans="1:6" ht="80.25" customHeight="1">
      <c r="A72" s="27" t="s">
        <v>68</v>
      </c>
      <c r="B72" s="27"/>
      <c r="C72" s="28">
        <v>600</v>
      </c>
      <c r="D72" s="28"/>
      <c r="E72" s="15">
        <f>E70/E71</f>
        <v>635.3912916620961</v>
      </c>
      <c r="F72" s="15">
        <v>635.39</v>
      </c>
    </row>
    <row r="76" spans="1:6" ht="62.25" customHeight="1">
      <c r="A76" s="29" t="s">
        <v>69</v>
      </c>
      <c r="B76" s="29"/>
      <c r="C76" s="16"/>
      <c r="D76" s="1"/>
      <c r="E76" s="17" t="s">
        <v>70</v>
      </c>
      <c r="F76" s="17" t="s">
        <v>71</v>
      </c>
    </row>
    <row r="77" ht="12.75">
      <c r="C77" s="19" t="s">
        <v>72</v>
      </c>
    </row>
    <row r="78" spans="1:6" ht="15.75" customHeight="1">
      <c r="A78" s="1"/>
      <c r="B78" s="1"/>
      <c r="C78" s="20"/>
      <c r="D78" s="1"/>
      <c r="E78" s="1"/>
      <c r="F78" s="1"/>
    </row>
    <row r="79" spans="1:6" ht="86.25" customHeight="1">
      <c r="A79" s="29" t="s">
        <v>73</v>
      </c>
      <c r="B79" s="29"/>
      <c r="C79" s="21"/>
      <c r="D79" s="1"/>
      <c r="E79" s="24" t="s">
        <v>74</v>
      </c>
      <c r="F79" s="24" t="s">
        <v>76</v>
      </c>
    </row>
    <row r="80" ht="12.75">
      <c r="C80" s="19" t="s">
        <v>72</v>
      </c>
    </row>
    <row r="81" spans="1:6" ht="15.75" customHeight="1">
      <c r="A81" s="25"/>
      <c r="B81" s="25"/>
      <c r="C81" s="22"/>
      <c r="D81" s="1"/>
      <c r="E81" s="1"/>
      <c r="F81" s="1"/>
    </row>
    <row r="82" spans="1:6" ht="132.75" customHeight="1">
      <c r="A82" s="25" t="s">
        <v>75</v>
      </c>
      <c r="B82" s="25"/>
      <c r="C82" s="16"/>
      <c r="D82" s="1"/>
      <c r="E82" s="24" t="s">
        <v>78</v>
      </c>
      <c r="F82" s="24" t="s">
        <v>77</v>
      </c>
    </row>
    <row r="83" spans="1:6" ht="12.75" customHeight="1">
      <c r="A83" s="26"/>
      <c r="B83" s="26"/>
      <c r="C83" s="23" t="s">
        <v>72</v>
      </c>
      <c r="D83" s="1"/>
      <c r="E83" s="1"/>
      <c r="F83" s="1"/>
    </row>
  </sheetData>
  <mergeCells count="131">
    <mergeCell ref="A1:F1"/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5:C15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C72:D72"/>
    <mergeCell ref="A76:B76"/>
    <mergeCell ref="A79:B79"/>
    <mergeCell ref="A70:B70"/>
    <mergeCell ref="C70:D70"/>
    <mergeCell ref="A71:B71"/>
    <mergeCell ref="C71:D71"/>
    <mergeCell ref="A81:B81"/>
    <mergeCell ref="A82:B82"/>
    <mergeCell ref="A83:B83"/>
    <mergeCell ref="A72:B72"/>
  </mergeCells>
  <printOptions/>
  <pageMargins left="1.3779527559055118" right="0.3937007874015748" top="0.1968503937007874" bottom="0.1968503937007874" header="0.5118110236220472" footer="0.5118110236220472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ermakova</cp:lastModifiedBy>
  <cp:lastPrinted>2015-01-15T05:43:19Z</cp:lastPrinted>
  <dcterms:created xsi:type="dcterms:W3CDTF">2015-01-12T09:28:23Z</dcterms:created>
  <dcterms:modified xsi:type="dcterms:W3CDTF">2015-01-15T05:43:22Z</dcterms:modified>
  <cp:category/>
  <cp:version/>
  <cp:contentType/>
  <cp:contentStatus/>
  <cp:revision>1</cp:revision>
</cp:coreProperties>
</file>