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'стр.1_2'!$A$1:$CZ$109</definedName>
  </definedNames>
  <calcPr fullCalcOnLoad="1"/>
</workbook>
</file>

<file path=xl/sharedStrings.xml><?xml version="1.0" encoding="utf-8"?>
<sst xmlns="http://schemas.openxmlformats.org/spreadsheetml/2006/main" count="275" uniqueCount="171">
  <si>
    <t>Коды</t>
  </si>
  <si>
    <t>0710001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</si>
  <si>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</si>
  <si>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</si>
  <si>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</si>
  <si>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</si>
  <si>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</si>
  <si>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</si>
  <si>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</si>
  <si>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</si>
  <si>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</si>
  <si>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</si>
  <si>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</si>
  <si>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</si>
  <si>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</si>
  <si>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</si>
  <si>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Бухгалтерский баланс</t>
  </si>
  <si>
    <t xml:space="preserve"> г.</t>
  </si>
  <si>
    <t xml:space="preserve">На 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</si>
  <si>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</si>
  <si>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</si>
  <si>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</si>
  <si>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</si>
  <si>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</si>
  <si>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</si>
  <si>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</si>
  <si>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</si>
  <si>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</si>
  <si>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</si>
  <si>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</si>
  <si>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</si>
  <si>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</si>
  <si>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</si>
  <si>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</si>
  <si>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</si>
  <si>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</si>
  <si>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</si>
  <si>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</si>
  <si>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</si>
  <si>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</si>
  <si>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</si>
  <si>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</si>
  <si>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</si>
  <si>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</si>
  <si>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</si>
  <si>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</si>
  <si>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</si>
  <si>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</si>
  <si>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</si>
  <si>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</si>
  <si>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</si>
  <si>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</si>
  <si>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</si>
  <si>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</si>
  <si>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</si>
  <si>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</si>
  <si>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</si>
  <si>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</si>
  <si>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</si>
  <si>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</si>
  <si>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</si>
  <si>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</si>
  <si>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</si>
  <si>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</si>
  <si>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</si>
  <si>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</si>
  <si>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</si>
  <si>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</si>
  <si>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</si>
  <si>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</si>
  <si>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</si>
  <si>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</si>
  <si>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</si>
  <si>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</si>
  <si>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</si>
  <si>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</si>
  <si>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</si>
  <si>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</si>
  <si>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</si>
  <si>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</si>
  <si>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</si>
  <si>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</si>
  <si>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</si>
  <si>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</si>
  <si>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</si>
  <si>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</si>
  <si>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</si>
  <si>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</si>
  <si>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</si>
  <si>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</si>
  <si>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</si>
  <si>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</si>
  <si>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</si>
  <si>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</si>
  <si>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</si>
  <si>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</si>
  <si>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</si>
  <si>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</si>
  <si>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</si>
  <si>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</si>
  <si>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</si>
  <si>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</si>
  <si>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Акционерное общество "Национальная управляющая компания"</t>
  </si>
  <si>
    <t>Управление ПИФ, НПФ и доверительное управление</t>
  </si>
  <si>
    <t>Единица измерения: тыс. руб.</t>
  </si>
  <si>
    <t>2016</t>
  </si>
  <si>
    <t>59061830</t>
  </si>
  <si>
    <t>7716219043</t>
  </si>
  <si>
    <t>65.23.5</t>
  </si>
  <si>
    <t>12267</t>
  </si>
  <si>
    <t>23</t>
  </si>
  <si>
    <t xml:space="preserve">384 </t>
  </si>
  <si>
    <t xml:space="preserve">Поясне-
ния </t>
  </si>
  <si>
    <t xml:space="preserve">Наименование показателя </t>
  </si>
  <si>
    <t xml:space="preserve">III. КАПИТАЛ И РЕЗЕРВЫ </t>
  </si>
  <si>
    <t>-</t>
  </si>
  <si>
    <t>Основные средства                                                                 в том числе:</t>
  </si>
  <si>
    <t>Основные средства в организации</t>
  </si>
  <si>
    <t>Оборудование к установке</t>
  </si>
  <si>
    <t>11501</t>
  </si>
  <si>
    <t>11502</t>
  </si>
  <si>
    <t>в том числе:                                                       Материалы</t>
  </si>
  <si>
    <t>12101</t>
  </si>
  <si>
    <t>в том числе:                                                             Расчеты с поставщиками и подрядчиками</t>
  </si>
  <si>
    <t>Расчеты с покупателями и заказчиками</t>
  </si>
  <si>
    <t>Расчеты по налогам и сборам</t>
  </si>
  <si>
    <t>Расчеты с подотчетными лицами</t>
  </si>
  <si>
    <t>Расчеты с разными дебиторами и кредиторами</t>
  </si>
  <si>
    <t>12301</t>
  </si>
  <si>
    <t>12302</t>
  </si>
  <si>
    <t>12303</t>
  </si>
  <si>
    <t>12305</t>
  </si>
  <si>
    <t>12308</t>
  </si>
  <si>
    <t>в том числе:                                                             Депозитные счета</t>
  </si>
  <si>
    <t>12406</t>
  </si>
  <si>
    <t>в том числе:                                                             Касса организации</t>
  </si>
  <si>
    <t>Расчетные счета</t>
  </si>
  <si>
    <t>Валютные счета</t>
  </si>
  <si>
    <t>12501</t>
  </si>
  <si>
    <t>12504</t>
  </si>
  <si>
    <t>12505</t>
  </si>
  <si>
    <t>в том числе:                                                                  Расходы будущих периодов</t>
  </si>
  <si>
    <t>12605</t>
  </si>
  <si>
    <t>в том числе:                                                                  Резервы, образованные в соответствии с законодательством</t>
  </si>
  <si>
    <t>13601</t>
  </si>
  <si>
    <t>13602</t>
  </si>
  <si>
    <t>Резервы, образованные в соответствии с учредительными документами</t>
  </si>
  <si>
    <t>в том числе:                                                                  Расчеты с поставщиками и подрядчиками</t>
  </si>
  <si>
    <t>Расчеты с персоналом по оплате труда</t>
  </si>
  <si>
    <t>Задолженность участникам (учредителям) по выплате доходов</t>
  </si>
  <si>
    <t>15201</t>
  </si>
  <si>
    <t>15202</t>
  </si>
  <si>
    <t>15203</t>
  </si>
  <si>
    <t>15205</t>
  </si>
  <si>
    <t>15206</t>
  </si>
  <si>
    <t>15207</t>
  </si>
  <si>
    <t>15208</t>
  </si>
  <si>
    <t>И.Н.Недильская</t>
  </si>
  <si>
    <t>акционерное</t>
  </si>
  <si>
    <t>общество</t>
  </si>
  <si>
    <t>На 31 Декабря</t>
  </si>
  <si>
    <t>105066, г. Москва, ул.Ольховская, д.4, корп.2</t>
  </si>
  <si>
    <t>30</t>
  </si>
  <si>
    <t>15204</t>
  </si>
  <si>
    <t>Расчеты по социальному страхованию и обеспечению</t>
  </si>
  <si>
    <t>на 30 Сентября 2016 г.</t>
  </si>
  <si>
    <t>09</t>
  </si>
  <si>
    <t>30 Сентября</t>
  </si>
  <si>
    <t>На 30 Сентября</t>
  </si>
  <si>
    <t>октября 2016г.</t>
  </si>
  <si>
    <t>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</si>
</sst>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6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sz val="7"/>
      <color indexed="9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z val="8"/>
      <name val="Arial Cyr"/>
      <family val="0"/>
    </font>
    <font>
      <sz val="6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1">
    <xf numFmtId="0" fontId="0" fillId="0" borderId="0" xfId="0" applyAlignment="1">
      <alignment/>
    </xf>
    <xf numFmtId="0" fontId="6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4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17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 wrapText="1" indent="1"/>
    </xf>
    <xf numFmtId="0" fontId="2" fillId="0" borderId="19" xfId="0" applyFont="1" applyFill="1" applyBorder="1" applyAlignment="1">
      <alignment horizontal="left" vertical="center" wrapText="1" indent="1"/>
    </xf>
    <xf numFmtId="49" fontId="2" fillId="0" borderId="18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49" fontId="2" fillId="0" borderId="23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26" xfId="0" applyNumberFormat="1" applyFont="1" applyFill="1" applyBorder="1" applyAlignment="1">
      <alignment horizontal="center"/>
    </xf>
    <xf numFmtId="49" fontId="2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3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49" fontId="2" fillId="0" borderId="18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left" wrapText="1" indent="1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vertical="justify"/>
    </xf>
    <xf numFmtId="0" fontId="2" fillId="0" borderId="19" xfId="0" applyFont="1" applyFill="1" applyBorder="1" applyAlignment="1">
      <alignment vertical="justify"/>
    </xf>
    <xf numFmtId="0" fontId="2" fillId="0" borderId="33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52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39" xfId="0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0" fontId="11" fillId="0" borderId="17" xfId="0" applyFont="1" applyBorder="1" applyAlignment="1">
      <alignment/>
    </xf>
    <xf numFmtId="0" fontId="2" fillId="0" borderId="19" xfId="0" applyFont="1" applyFill="1" applyBorder="1" applyAlignment="1">
      <alignment horizontal="left"/>
    </xf>
    <xf numFmtId="0" fontId="7" fillId="0" borderId="49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2" fillId="0" borderId="30" xfId="0" applyFont="1" applyFill="1" applyBorder="1" applyAlignment="1">
      <alignment horizontal="left" vertical="center"/>
    </xf>
    <xf numFmtId="49" fontId="2" fillId="0" borderId="16" xfId="0" applyNumberFormat="1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justify" indent="1"/>
    </xf>
    <xf numFmtId="0" fontId="2" fillId="0" borderId="19" xfId="0" applyFont="1" applyFill="1" applyBorder="1" applyAlignment="1">
      <alignment horizontal="left" vertical="justify" inden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wrapText="1"/>
    </xf>
    <xf numFmtId="0" fontId="2" fillId="0" borderId="34" xfId="0" applyFont="1" applyFill="1" applyBorder="1" applyAlignment="1">
      <alignment wrapText="1"/>
    </xf>
    <xf numFmtId="0" fontId="2" fillId="0" borderId="20" xfId="0" applyFont="1" applyFill="1" applyBorder="1" applyAlignment="1">
      <alignment horizontal="right"/>
    </xf>
    <xf numFmtId="0" fontId="2" fillId="0" borderId="40" xfId="0" applyFont="1" applyFill="1" applyBorder="1" applyAlignment="1">
      <alignment vertical="center" wrapText="1"/>
    </xf>
    <xf numFmtId="49" fontId="2" fillId="0" borderId="39" xfId="0" applyNumberFormat="1" applyFont="1" applyFill="1" applyBorder="1" applyAlignment="1">
      <alignment horizontal="center" wrapText="1"/>
    </xf>
    <xf numFmtId="49" fontId="2" fillId="0" borderId="40" xfId="0" applyNumberFormat="1" applyFont="1" applyFill="1" applyBorder="1" applyAlignment="1">
      <alignment horizontal="center" wrapText="1"/>
    </xf>
    <xf numFmtId="49" fontId="2" fillId="0" borderId="49" xfId="0" applyNumberFormat="1" applyFont="1" applyFill="1" applyBorder="1" applyAlignment="1">
      <alignment horizontal="center" wrapText="1"/>
    </xf>
    <xf numFmtId="0" fontId="2" fillId="0" borderId="52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30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0" fillId="0" borderId="17" xfId="0" applyBorder="1" applyAlignment="1">
      <alignment/>
    </xf>
    <xf numFmtId="0" fontId="5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11" fillId="0" borderId="0" xfId="0" applyFont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 vertical="justify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11"/>
  <sheetViews>
    <sheetView tabSelected="1" zoomScaleSheetLayoutView="100" zoomScalePageLayoutView="0" workbookViewId="0" topLeftCell="A88">
      <selection activeCell="C103" sqref="C103"/>
    </sheetView>
  </sheetViews>
  <sheetFormatPr defaultColWidth="0.875" defaultRowHeight="12.75"/>
  <cols>
    <col min="1" max="48" width="0.875" style="5" customWidth="1"/>
    <col min="49" max="49" width="4.875" style="5" customWidth="1"/>
    <col min="50" max="50" width="1.625" style="5" customWidth="1"/>
    <col min="51" max="56" width="0.875" style="5" customWidth="1"/>
    <col min="57" max="57" width="2.125" style="5" customWidth="1"/>
    <col min="58" max="70" width="0.875" style="5" customWidth="1"/>
    <col min="71" max="71" width="2.25390625" style="5" customWidth="1"/>
    <col min="72" max="86" width="0.875" style="5" customWidth="1"/>
    <col min="87" max="87" width="1.625" style="5" customWidth="1"/>
    <col min="88" max="101" width="0.875" style="5" customWidth="1"/>
    <col min="102" max="102" width="1.625" style="5" customWidth="1"/>
    <col min="103" max="16384" width="0.875" style="5" customWidth="1"/>
  </cols>
  <sheetData>
    <row r="1" s="3" customFormat="1" ht="9.75" customHeight="1">
      <c r="BV1" s="27"/>
    </row>
    <row r="2" s="4" customFormat="1" ht="9.75" customHeight="1">
      <c r="BV2" s="27"/>
    </row>
    <row r="3" s="4" customFormat="1" ht="9.75" customHeight="1">
      <c r="BV3" s="27"/>
    </row>
    <row r="4" s="4" customFormat="1" ht="9.75" customHeight="1">
      <c r="BV4" s="27"/>
    </row>
    <row r="5" ht="4.5" customHeight="1"/>
    <row r="6" spans="1:81" s="7" customFormat="1" ht="15">
      <c r="A6" s="43" t="s">
        <v>16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  <c r="BR6" s="43"/>
      <c r="BS6" s="43"/>
      <c r="BT6" s="43"/>
      <c r="BU6" s="43"/>
      <c r="BV6" s="43"/>
      <c r="BW6" s="43"/>
      <c r="BX6" s="43"/>
      <c r="BY6" s="43"/>
      <c r="BZ6" s="43"/>
      <c r="CA6" s="43"/>
      <c r="CB6" s="43"/>
      <c r="CC6" s="6"/>
    </row>
    <row r="7" spans="1:102" s="8" customFormat="1" ht="15.75" thickBo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X7" s="7"/>
      <c r="Y7" s="43" t="s">
        <v>165</v>
      </c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66"/>
      <c r="AX7" s="66"/>
      <c r="AY7" s="66"/>
      <c r="AZ7" s="66"/>
      <c r="BA7" s="66"/>
      <c r="BB7" s="66"/>
      <c r="BC7" s="66"/>
      <c r="BD7" s="66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60" t="s">
        <v>0</v>
      </c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2"/>
    </row>
    <row r="8" spans="79:102" s="8" customFormat="1" ht="12">
      <c r="CA8" s="9" t="s">
        <v>2</v>
      </c>
      <c r="CC8" s="57" t="s">
        <v>1</v>
      </c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9"/>
    </row>
    <row r="9" spans="79:102" s="8" customFormat="1" ht="12">
      <c r="CA9" s="9" t="s">
        <v>3</v>
      </c>
      <c r="CC9" s="49" t="s">
        <v>162</v>
      </c>
      <c r="CD9" s="33"/>
      <c r="CE9" s="33"/>
      <c r="CF9" s="33"/>
      <c r="CG9" s="33"/>
      <c r="CH9" s="33"/>
      <c r="CI9" s="34"/>
      <c r="CJ9" s="32" t="s">
        <v>166</v>
      </c>
      <c r="CK9" s="33"/>
      <c r="CL9" s="33"/>
      <c r="CM9" s="33"/>
      <c r="CN9" s="33"/>
      <c r="CO9" s="33"/>
      <c r="CP9" s="33"/>
      <c r="CQ9" s="34"/>
      <c r="CR9" s="32" t="s">
        <v>105</v>
      </c>
      <c r="CS9" s="33"/>
      <c r="CT9" s="33"/>
      <c r="CU9" s="33"/>
      <c r="CV9" s="33"/>
      <c r="CW9" s="33"/>
      <c r="CX9" s="37"/>
    </row>
    <row r="10" spans="1:102" s="8" customFormat="1" ht="12">
      <c r="A10" s="8" t="s">
        <v>8</v>
      </c>
      <c r="N10" s="50" t="s">
        <v>102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CA10" s="9" t="s">
        <v>4</v>
      </c>
      <c r="CC10" s="49" t="s">
        <v>106</v>
      </c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7"/>
    </row>
    <row r="11" spans="1:102" s="8" customFormat="1" ht="12">
      <c r="A11" s="8" t="s">
        <v>9</v>
      </c>
      <c r="CA11" s="9" t="s">
        <v>5</v>
      </c>
      <c r="CC11" s="49" t="s">
        <v>107</v>
      </c>
      <c r="CD11" s="33"/>
      <c r="CE11" s="33"/>
      <c r="CF11" s="33"/>
      <c r="CG11" s="33"/>
      <c r="CH11" s="33"/>
      <c r="CI11" s="33"/>
      <c r="CJ11" s="33"/>
      <c r="CK11" s="33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33"/>
      <c r="CW11" s="33"/>
      <c r="CX11" s="37"/>
    </row>
    <row r="12" spans="1:102" s="8" customFormat="1" ht="12" customHeight="1">
      <c r="A12" s="10" t="s">
        <v>12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9" t="s">
        <v>10</v>
      </c>
      <c r="CC12" s="51" t="s">
        <v>108</v>
      </c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3"/>
    </row>
    <row r="13" spans="1:102" s="8" customFormat="1" ht="12" customHeight="1">
      <c r="A13" s="10" t="s">
        <v>13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50" t="s">
        <v>103</v>
      </c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12"/>
      <c r="BU13" s="12"/>
      <c r="BV13" s="12"/>
      <c r="BW13" s="12"/>
      <c r="BX13" s="12"/>
      <c r="BY13" s="12"/>
      <c r="BZ13" s="12"/>
      <c r="CA13" s="9" t="s">
        <v>11</v>
      </c>
      <c r="CC13" s="54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6"/>
    </row>
    <row r="14" spans="1:102" s="8" customFormat="1" ht="12" customHeight="1">
      <c r="A14" s="8" t="s">
        <v>14</v>
      </c>
      <c r="BA14" s="50" t="s">
        <v>158</v>
      </c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12"/>
      <c r="CA14" s="12"/>
      <c r="CC14" s="51" t="s">
        <v>109</v>
      </c>
      <c r="CD14" s="52"/>
      <c r="CE14" s="52"/>
      <c r="CF14" s="52"/>
      <c r="CG14" s="52"/>
      <c r="CH14" s="52"/>
      <c r="CI14" s="52"/>
      <c r="CJ14" s="52"/>
      <c r="CK14" s="52"/>
      <c r="CL14" s="52"/>
      <c r="CM14" s="68"/>
      <c r="CN14" s="70" t="s">
        <v>110</v>
      </c>
      <c r="CO14" s="52"/>
      <c r="CP14" s="52"/>
      <c r="CQ14" s="52"/>
      <c r="CR14" s="52"/>
      <c r="CS14" s="52"/>
      <c r="CT14" s="52"/>
      <c r="CU14" s="52"/>
      <c r="CV14" s="52"/>
      <c r="CW14" s="52"/>
      <c r="CX14" s="53"/>
    </row>
    <row r="15" spans="1:102" s="8" customFormat="1" ht="12">
      <c r="A15" s="50" t="s">
        <v>159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13"/>
      <c r="CA15" s="9" t="s">
        <v>6</v>
      </c>
      <c r="CC15" s="54"/>
      <c r="CD15" s="55"/>
      <c r="CE15" s="55"/>
      <c r="CF15" s="55"/>
      <c r="CG15" s="55"/>
      <c r="CH15" s="55"/>
      <c r="CI15" s="55"/>
      <c r="CJ15" s="55"/>
      <c r="CK15" s="55"/>
      <c r="CL15" s="55"/>
      <c r="CM15" s="69"/>
      <c r="CN15" s="71"/>
      <c r="CO15" s="55"/>
      <c r="CP15" s="55"/>
      <c r="CQ15" s="55"/>
      <c r="CR15" s="55"/>
      <c r="CS15" s="55"/>
      <c r="CT15" s="55"/>
      <c r="CU15" s="55"/>
      <c r="CV15" s="55"/>
      <c r="CW15" s="55"/>
      <c r="CX15" s="56"/>
    </row>
    <row r="16" spans="1:102" s="8" customFormat="1" ht="12.75" thickBot="1">
      <c r="A16" s="8" t="s">
        <v>104</v>
      </c>
      <c r="CA16" s="9" t="s">
        <v>7</v>
      </c>
      <c r="CC16" s="63" t="s">
        <v>111</v>
      </c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5"/>
    </row>
    <row r="17" spans="1:78" s="8" customFormat="1" ht="14.25" customHeight="1">
      <c r="A17" s="8" t="s">
        <v>15</v>
      </c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</row>
    <row r="18" spans="1:78" s="8" customFormat="1" ht="12">
      <c r="A18" s="50" t="s">
        <v>161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</row>
    <row r="19" spans="58:72" ht="11.25" customHeight="1"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</row>
    <row r="20" spans="1:102" s="8" customFormat="1" ht="19.5" customHeight="1">
      <c r="A20" s="163" t="s">
        <v>112</v>
      </c>
      <c r="B20" s="164"/>
      <c r="C20" s="164"/>
      <c r="D20" s="164"/>
      <c r="E20" s="164"/>
      <c r="F20" s="164"/>
      <c r="G20" s="164"/>
      <c r="H20" s="164"/>
      <c r="I20" s="164"/>
      <c r="J20" s="165"/>
      <c r="K20" s="147" t="s">
        <v>113</v>
      </c>
      <c r="L20" s="148"/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8"/>
      <c r="X20" s="148"/>
      <c r="Y20" s="148"/>
      <c r="Z20" s="148"/>
      <c r="AA20" s="148"/>
      <c r="AB20" s="148"/>
      <c r="AC20" s="148"/>
      <c r="AD20" s="148"/>
      <c r="AE20" s="148"/>
      <c r="AF20" s="148"/>
      <c r="AG20" s="148"/>
      <c r="AH20" s="148"/>
      <c r="AI20" s="148"/>
      <c r="AJ20" s="148"/>
      <c r="AK20" s="148"/>
      <c r="AL20" s="148"/>
      <c r="AM20" s="148"/>
      <c r="AN20" s="148"/>
      <c r="AO20" s="148"/>
      <c r="AP20" s="148"/>
      <c r="AQ20" s="148"/>
      <c r="AR20" s="148"/>
      <c r="AS20" s="148"/>
      <c r="AT20" s="148"/>
      <c r="AU20" s="148"/>
      <c r="AV20" s="148"/>
      <c r="AW20" s="148"/>
      <c r="AX20" s="149"/>
      <c r="AY20" s="147" t="s">
        <v>58</v>
      </c>
      <c r="AZ20" s="148"/>
      <c r="BA20" s="148"/>
      <c r="BB20" s="148"/>
      <c r="BC20" s="148"/>
      <c r="BD20" s="148"/>
      <c r="BE20" s="149"/>
      <c r="BF20" s="40" t="s">
        <v>168</v>
      </c>
      <c r="BG20" s="41"/>
      <c r="BH20" s="41"/>
      <c r="BI20" s="41"/>
      <c r="BJ20" s="41" t="s">
        <v>18</v>
      </c>
      <c r="BK20" s="41" t="s">
        <v>167</v>
      </c>
      <c r="BL20" s="41"/>
      <c r="BM20" s="41"/>
      <c r="BN20" s="41"/>
      <c r="BO20" s="41"/>
      <c r="BP20" s="41"/>
      <c r="BQ20" s="41"/>
      <c r="BR20" s="41"/>
      <c r="BS20" s="41"/>
      <c r="BT20" s="42"/>
      <c r="BU20" s="40" t="s">
        <v>160</v>
      </c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2"/>
      <c r="CJ20" s="40" t="s">
        <v>160</v>
      </c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2"/>
    </row>
    <row r="21" spans="1:102" s="8" customFormat="1" ht="12.75">
      <c r="A21" s="166"/>
      <c r="B21" s="167"/>
      <c r="C21" s="167"/>
      <c r="D21" s="167"/>
      <c r="E21" s="167"/>
      <c r="F21" s="167"/>
      <c r="G21" s="167"/>
      <c r="H21" s="167"/>
      <c r="I21" s="167"/>
      <c r="J21" s="168"/>
      <c r="K21" s="150"/>
      <c r="L21" s="151"/>
      <c r="M21" s="151"/>
      <c r="N21" s="151"/>
      <c r="O21" s="151"/>
      <c r="P21" s="151"/>
      <c r="Q21" s="151"/>
      <c r="R21" s="151"/>
      <c r="S21" s="151"/>
      <c r="T21" s="151"/>
      <c r="U21" s="151"/>
      <c r="V21" s="151"/>
      <c r="W21" s="151"/>
      <c r="X21" s="151"/>
      <c r="Y21" s="151"/>
      <c r="Z21" s="151"/>
      <c r="AA21" s="151"/>
      <c r="AB21" s="151"/>
      <c r="AC21" s="151"/>
      <c r="AD21" s="151"/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151"/>
      <c r="AW21" s="151"/>
      <c r="AX21" s="152"/>
      <c r="AY21" s="150"/>
      <c r="AZ21" s="151"/>
      <c r="BA21" s="151"/>
      <c r="BB21" s="151"/>
      <c r="BC21" s="151"/>
      <c r="BD21" s="151"/>
      <c r="BE21" s="152"/>
      <c r="BF21" s="156">
        <v>2016</v>
      </c>
      <c r="BG21" s="116"/>
      <c r="BH21" s="116"/>
      <c r="BI21" s="116"/>
      <c r="BJ21" s="116"/>
      <c r="BK21" s="116"/>
      <c r="BL21" s="157"/>
      <c r="BM21" s="157"/>
      <c r="BN21" s="157"/>
      <c r="BO21" s="157"/>
      <c r="BP21" s="15" t="s">
        <v>17</v>
      </c>
      <c r="BQ21" s="15"/>
      <c r="BR21" s="15"/>
      <c r="BS21" s="15"/>
      <c r="BT21" s="16"/>
      <c r="BU21" s="17"/>
      <c r="BV21" s="116">
        <v>2015</v>
      </c>
      <c r="BW21" s="116">
        <v>20</v>
      </c>
      <c r="BX21" s="116"/>
      <c r="BY21" s="116"/>
      <c r="BZ21" s="116"/>
      <c r="CA21" s="116"/>
      <c r="CB21" s="157"/>
      <c r="CC21" s="157"/>
      <c r="CD21" s="157"/>
      <c r="CE21" s="15" t="s">
        <v>17</v>
      </c>
      <c r="CF21" s="15"/>
      <c r="CG21" s="15"/>
      <c r="CH21" s="15"/>
      <c r="CI21" s="16"/>
      <c r="CJ21" s="17"/>
      <c r="CK21" s="15"/>
      <c r="CL21" s="116">
        <v>2014</v>
      </c>
      <c r="CM21" s="116"/>
      <c r="CN21" s="116"/>
      <c r="CO21" s="116"/>
      <c r="CP21" s="116"/>
      <c r="CQ21" s="116"/>
      <c r="CR21" s="157"/>
      <c r="CS21" s="157"/>
      <c r="CT21" s="15" t="s">
        <v>17</v>
      </c>
      <c r="CU21" s="15"/>
      <c r="CV21" s="15"/>
      <c r="CW21" s="15"/>
      <c r="CX21" s="16"/>
    </row>
    <row r="22" spans="1:102" s="8" customFormat="1" ht="3.75" customHeight="1" thickBot="1">
      <c r="A22" s="169"/>
      <c r="B22" s="170"/>
      <c r="C22" s="170"/>
      <c r="D22" s="170"/>
      <c r="E22" s="170"/>
      <c r="F22" s="170"/>
      <c r="G22" s="170"/>
      <c r="H22" s="170"/>
      <c r="I22" s="170"/>
      <c r="J22" s="171"/>
      <c r="K22" s="153"/>
      <c r="L22" s="154"/>
      <c r="M22" s="154"/>
      <c r="N22" s="154"/>
      <c r="O22" s="154"/>
      <c r="P22" s="154"/>
      <c r="Q22" s="154"/>
      <c r="R22" s="154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  <c r="AO22" s="154"/>
      <c r="AP22" s="154"/>
      <c r="AQ22" s="154"/>
      <c r="AR22" s="154"/>
      <c r="AS22" s="154"/>
      <c r="AT22" s="154"/>
      <c r="AU22" s="154"/>
      <c r="AV22" s="154"/>
      <c r="AW22" s="154"/>
      <c r="AX22" s="155"/>
      <c r="AY22" s="153"/>
      <c r="AZ22" s="154"/>
      <c r="BA22" s="154"/>
      <c r="BB22" s="154"/>
      <c r="BC22" s="154"/>
      <c r="BD22" s="154"/>
      <c r="BE22" s="155"/>
      <c r="BF22" s="81"/>
      <c r="BG22" s="82"/>
      <c r="BH22" s="82"/>
      <c r="BI22" s="82"/>
      <c r="BJ22" s="82"/>
      <c r="BK22" s="82"/>
      <c r="BL22" s="82"/>
      <c r="BM22" s="82"/>
      <c r="BN22" s="82"/>
      <c r="BO22" s="82"/>
      <c r="BP22" s="82"/>
      <c r="BQ22" s="82"/>
      <c r="BR22" s="82"/>
      <c r="BS22" s="82"/>
      <c r="BT22" s="83"/>
      <c r="BU22" s="81"/>
      <c r="BV22" s="82"/>
      <c r="BW22" s="82"/>
      <c r="BX22" s="82"/>
      <c r="BY22" s="82"/>
      <c r="BZ22" s="82"/>
      <c r="CA22" s="82"/>
      <c r="CB22" s="82"/>
      <c r="CC22" s="82"/>
      <c r="CD22" s="82"/>
      <c r="CE22" s="82"/>
      <c r="CF22" s="82"/>
      <c r="CG22" s="82"/>
      <c r="CH22" s="82"/>
      <c r="CI22" s="83"/>
      <c r="CJ22" s="81"/>
      <c r="CK22" s="82"/>
      <c r="CL22" s="82"/>
      <c r="CM22" s="82"/>
      <c r="CN22" s="82"/>
      <c r="CO22" s="82"/>
      <c r="CP22" s="82"/>
      <c r="CQ22" s="82"/>
      <c r="CR22" s="82"/>
      <c r="CS22" s="82"/>
      <c r="CT22" s="82"/>
      <c r="CU22" s="82"/>
      <c r="CV22" s="82"/>
      <c r="CW22" s="82"/>
      <c r="CX22" s="83"/>
    </row>
    <row r="23" spans="1:102" s="8" customFormat="1" ht="12">
      <c r="A23" s="70"/>
      <c r="B23" s="52"/>
      <c r="C23" s="52"/>
      <c r="D23" s="52"/>
      <c r="E23" s="52"/>
      <c r="F23" s="52"/>
      <c r="G23" s="52"/>
      <c r="H23" s="52"/>
      <c r="I23" s="52"/>
      <c r="J23" s="68"/>
      <c r="K23" s="93" t="s">
        <v>19</v>
      </c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94"/>
      <c r="AG23" s="94"/>
      <c r="AH23" s="94"/>
      <c r="AI23" s="94"/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70" t="s">
        <v>60</v>
      </c>
      <c r="AZ23" s="52"/>
      <c r="BA23" s="52"/>
      <c r="BB23" s="52"/>
      <c r="BC23" s="52"/>
      <c r="BD23" s="52"/>
      <c r="BE23" s="53"/>
      <c r="BF23" s="84" t="s">
        <v>115</v>
      </c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85"/>
      <c r="BU23" s="73" t="s">
        <v>115</v>
      </c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2" t="s">
        <v>115</v>
      </c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4"/>
    </row>
    <row r="24" spans="1:102" s="8" customFormat="1" ht="13.5" customHeight="1">
      <c r="A24" s="90"/>
      <c r="B24" s="91"/>
      <c r="C24" s="91"/>
      <c r="D24" s="91"/>
      <c r="E24" s="91"/>
      <c r="F24" s="91"/>
      <c r="G24" s="91"/>
      <c r="H24" s="91"/>
      <c r="I24" s="91"/>
      <c r="J24" s="92"/>
      <c r="K24" s="96" t="s">
        <v>20</v>
      </c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  <c r="AV24" s="97"/>
      <c r="AW24" s="97"/>
      <c r="AX24" s="97"/>
      <c r="AY24" s="90"/>
      <c r="AZ24" s="91"/>
      <c r="BA24" s="91"/>
      <c r="BB24" s="91"/>
      <c r="BC24" s="91"/>
      <c r="BD24" s="91"/>
      <c r="BE24" s="95"/>
      <c r="BF24" s="86"/>
      <c r="BG24" s="76"/>
      <c r="BH24" s="76"/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87"/>
      <c r="BU24" s="76"/>
      <c r="BV24" s="76"/>
      <c r="BW24" s="76"/>
      <c r="BX24" s="76"/>
      <c r="BY24" s="76"/>
      <c r="BZ24" s="76"/>
      <c r="CA24" s="76"/>
      <c r="CB24" s="76"/>
      <c r="CC24" s="76"/>
      <c r="CD24" s="76"/>
      <c r="CE24" s="76"/>
      <c r="CF24" s="76"/>
      <c r="CG24" s="76"/>
      <c r="CH24" s="76"/>
      <c r="CI24" s="76"/>
      <c r="CJ24" s="75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7"/>
    </row>
    <row r="25" spans="1:102" s="8" customFormat="1" ht="15" customHeight="1">
      <c r="A25" s="71"/>
      <c r="B25" s="55"/>
      <c r="C25" s="55"/>
      <c r="D25" s="55"/>
      <c r="E25" s="55"/>
      <c r="F25" s="55"/>
      <c r="G25" s="55"/>
      <c r="H25" s="55"/>
      <c r="I25" s="55"/>
      <c r="J25" s="69"/>
      <c r="K25" s="18"/>
      <c r="L25" s="50" t="s">
        <v>21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71"/>
      <c r="AZ25" s="55"/>
      <c r="BA25" s="55"/>
      <c r="BB25" s="55"/>
      <c r="BC25" s="55"/>
      <c r="BD25" s="55"/>
      <c r="BE25" s="56"/>
      <c r="BF25" s="88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8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8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80"/>
    </row>
    <row r="26" spans="1:102" s="8" customFormat="1" ht="15" customHeight="1">
      <c r="A26" s="32"/>
      <c r="B26" s="33"/>
      <c r="C26" s="33"/>
      <c r="D26" s="33"/>
      <c r="E26" s="33"/>
      <c r="F26" s="33"/>
      <c r="G26" s="33"/>
      <c r="H26" s="33"/>
      <c r="I26" s="33"/>
      <c r="J26" s="34"/>
      <c r="K26" s="19"/>
      <c r="L26" s="44" t="s">
        <v>22</v>
      </c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32" t="s">
        <v>61</v>
      </c>
      <c r="AZ26" s="33"/>
      <c r="BA26" s="33"/>
      <c r="BB26" s="33"/>
      <c r="BC26" s="33"/>
      <c r="BD26" s="33"/>
      <c r="BE26" s="37"/>
      <c r="BF26" s="45" t="s">
        <v>115</v>
      </c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7"/>
      <c r="BU26" s="48" t="s">
        <v>115</v>
      </c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7"/>
      <c r="CJ26" s="48" t="s">
        <v>115</v>
      </c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103"/>
    </row>
    <row r="27" spans="1:102" s="8" customFormat="1" ht="15" customHeight="1">
      <c r="A27" s="32"/>
      <c r="B27" s="33"/>
      <c r="C27" s="33"/>
      <c r="D27" s="33"/>
      <c r="E27" s="33"/>
      <c r="F27" s="33"/>
      <c r="G27" s="33"/>
      <c r="H27" s="33"/>
      <c r="I27" s="33"/>
      <c r="J27" s="34"/>
      <c r="K27" s="19"/>
      <c r="L27" s="44" t="s">
        <v>95</v>
      </c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32" t="s">
        <v>62</v>
      </c>
      <c r="AZ27" s="33"/>
      <c r="BA27" s="33"/>
      <c r="BB27" s="33"/>
      <c r="BC27" s="33"/>
      <c r="BD27" s="33"/>
      <c r="BE27" s="37"/>
      <c r="BF27" s="45" t="s">
        <v>115</v>
      </c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7"/>
      <c r="BU27" s="48" t="s">
        <v>115</v>
      </c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7"/>
      <c r="CJ27" s="48" t="s">
        <v>115</v>
      </c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103"/>
    </row>
    <row r="28" spans="1:102" s="8" customFormat="1" ht="15" customHeight="1">
      <c r="A28" s="32"/>
      <c r="B28" s="33"/>
      <c r="C28" s="33"/>
      <c r="D28" s="33"/>
      <c r="E28" s="33"/>
      <c r="F28" s="33"/>
      <c r="G28" s="33"/>
      <c r="H28" s="33"/>
      <c r="I28" s="33"/>
      <c r="J28" s="34"/>
      <c r="K28" s="19"/>
      <c r="L28" s="44" t="s">
        <v>96</v>
      </c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32" t="s">
        <v>63</v>
      </c>
      <c r="AZ28" s="33"/>
      <c r="BA28" s="33"/>
      <c r="BB28" s="33"/>
      <c r="BC28" s="33"/>
      <c r="BD28" s="33"/>
      <c r="BE28" s="37"/>
      <c r="BF28" s="45" t="s">
        <v>115</v>
      </c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7"/>
      <c r="BU28" s="48" t="s">
        <v>115</v>
      </c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7"/>
      <c r="CJ28" s="48" t="s">
        <v>115</v>
      </c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103"/>
    </row>
    <row r="29" spans="1:102" s="8" customFormat="1" ht="25.5" customHeight="1">
      <c r="A29" s="32"/>
      <c r="B29" s="33"/>
      <c r="C29" s="33"/>
      <c r="D29" s="33"/>
      <c r="E29" s="33"/>
      <c r="F29" s="33"/>
      <c r="G29" s="33"/>
      <c r="H29" s="33"/>
      <c r="I29" s="33"/>
      <c r="J29" s="34"/>
      <c r="K29" s="19"/>
      <c r="L29" s="104" t="s">
        <v>116</v>
      </c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5"/>
      <c r="AY29" s="32" t="s">
        <v>64</v>
      </c>
      <c r="AZ29" s="33"/>
      <c r="BA29" s="33"/>
      <c r="BB29" s="33"/>
      <c r="BC29" s="33"/>
      <c r="BD29" s="33"/>
      <c r="BE29" s="37"/>
      <c r="BF29" s="45">
        <f>BF30</f>
        <v>1483</v>
      </c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7"/>
      <c r="BU29" s="48">
        <f>BU30+BU31</f>
        <v>1208</v>
      </c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7"/>
      <c r="CJ29" s="48">
        <f>CJ30+CJ31</f>
        <v>946</v>
      </c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103"/>
    </row>
    <row r="30" spans="1:102" s="8" customFormat="1" ht="15" customHeight="1">
      <c r="A30" s="32"/>
      <c r="B30" s="33"/>
      <c r="C30" s="33"/>
      <c r="D30" s="33"/>
      <c r="E30" s="33"/>
      <c r="F30" s="33"/>
      <c r="G30" s="33"/>
      <c r="H30" s="33"/>
      <c r="I30" s="33"/>
      <c r="J30" s="34"/>
      <c r="K30" s="19"/>
      <c r="L30" s="102" t="s">
        <v>117</v>
      </c>
      <c r="M30" s="102"/>
      <c r="N30" s="102"/>
      <c r="O30" s="102"/>
      <c r="P30" s="102"/>
      <c r="Q30" s="102"/>
      <c r="R30" s="102"/>
      <c r="S30" s="102"/>
      <c r="T30" s="102"/>
      <c r="U30" s="102"/>
      <c r="V30" s="102"/>
      <c r="W30" s="102"/>
      <c r="X30" s="102"/>
      <c r="Y30" s="102"/>
      <c r="Z30" s="102"/>
      <c r="AA30" s="102"/>
      <c r="AB30" s="102"/>
      <c r="AC30" s="102"/>
      <c r="AD30" s="102"/>
      <c r="AE30" s="102"/>
      <c r="AF30" s="102"/>
      <c r="AG30" s="102"/>
      <c r="AH30" s="102"/>
      <c r="AI30" s="102"/>
      <c r="AJ30" s="102"/>
      <c r="AK30" s="102"/>
      <c r="AL30" s="102"/>
      <c r="AM30" s="102"/>
      <c r="AN30" s="102"/>
      <c r="AO30" s="102"/>
      <c r="AP30" s="102"/>
      <c r="AQ30" s="102"/>
      <c r="AR30" s="102"/>
      <c r="AS30" s="102"/>
      <c r="AT30" s="102"/>
      <c r="AU30" s="102"/>
      <c r="AV30" s="102"/>
      <c r="AW30" s="102"/>
      <c r="AX30" s="102"/>
      <c r="AY30" s="99" t="s">
        <v>119</v>
      </c>
      <c r="AZ30" s="100"/>
      <c r="BA30" s="100"/>
      <c r="BB30" s="100"/>
      <c r="BC30" s="100"/>
      <c r="BD30" s="100"/>
      <c r="BE30" s="101"/>
      <c r="BF30" s="45">
        <v>1483</v>
      </c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7"/>
      <c r="BU30" s="48">
        <v>590</v>
      </c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7"/>
      <c r="CJ30" s="48">
        <v>11</v>
      </c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103"/>
    </row>
    <row r="31" spans="1:102" s="8" customFormat="1" ht="15" customHeight="1">
      <c r="A31" s="32"/>
      <c r="B31" s="33"/>
      <c r="C31" s="33"/>
      <c r="D31" s="33"/>
      <c r="E31" s="33"/>
      <c r="F31" s="33"/>
      <c r="G31" s="33"/>
      <c r="H31" s="33"/>
      <c r="I31" s="33"/>
      <c r="J31" s="34"/>
      <c r="K31" s="19"/>
      <c r="L31" s="102" t="s">
        <v>118</v>
      </c>
      <c r="M31" s="102"/>
      <c r="N31" s="102"/>
      <c r="O31" s="102"/>
      <c r="P31" s="102"/>
      <c r="Q31" s="102"/>
      <c r="R31" s="102"/>
      <c r="S31" s="102"/>
      <c r="T31" s="102"/>
      <c r="U31" s="102"/>
      <c r="V31" s="102"/>
      <c r="W31" s="102"/>
      <c r="X31" s="102"/>
      <c r="Y31" s="102"/>
      <c r="Z31" s="102"/>
      <c r="AA31" s="102"/>
      <c r="AB31" s="102"/>
      <c r="AC31" s="102"/>
      <c r="AD31" s="102"/>
      <c r="AE31" s="102"/>
      <c r="AF31" s="102"/>
      <c r="AG31" s="102"/>
      <c r="AH31" s="102"/>
      <c r="AI31" s="102"/>
      <c r="AJ31" s="102"/>
      <c r="AK31" s="102"/>
      <c r="AL31" s="102"/>
      <c r="AM31" s="102"/>
      <c r="AN31" s="102"/>
      <c r="AO31" s="102"/>
      <c r="AP31" s="102"/>
      <c r="AQ31" s="102"/>
      <c r="AR31" s="102"/>
      <c r="AS31" s="102"/>
      <c r="AT31" s="102"/>
      <c r="AU31" s="102"/>
      <c r="AV31" s="102"/>
      <c r="AW31" s="102"/>
      <c r="AX31" s="102"/>
      <c r="AY31" s="99" t="s">
        <v>120</v>
      </c>
      <c r="AZ31" s="100"/>
      <c r="BA31" s="100"/>
      <c r="BB31" s="100"/>
      <c r="BC31" s="100"/>
      <c r="BD31" s="100"/>
      <c r="BE31" s="101"/>
      <c r="BF31" s="45" t="s">
        <v>115</v>
      </c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7"/>
      <c r="BU31" s="48">
        <v>618</v>
      </c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7"/>
      <c r="CJ31" s="48">
        <v>935</v>
      </c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103"/>
    </row>
    <row r="32" spans="1:102" s="8" customFormat="1" ht="24.75" customHeight="1">
      <c r="A32" s="32"/>
      <c r="B32" s="33"/>
      <c r="C32" s="33"/>
      <c r="D32" s="33"/>
      <c r="E32" s="33"/>
      <c r="F32" s="33"/>
      <c r="G32" s="33"/>
      <c r="H32" s="33"/>
      <c r="I32" s="33"/>
      <c r="J32" s="34"/>
      <c r="K32" s="19"/>
      <c r="L32" s="98" t="s">
        <v>23</v>
      </c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9" t="s">
        <v>65</v>
      </c>
      <c r="AZ32" s="100"/>
      <c r="BA32" s="100"/>
      <c r="BB32" s="100"/>
      <c r="BC32" s="100"/>
      <c r="BD32" s="100"/>
      <c r="BE32" s="101"/>
      <c r="BF32" s="45" t="s">
        <v>115</v>
      </c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7"/>
      <c r="BU32" s="48" t="s">
        <v>115</v>
      </c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7"/>
      <c r="CJ32" s="48" t="s">
        <v>115</v>
      </c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103"/>
    </row>
    <row r="33" spans="1:102" s="8" customFormat="1" ht="15" customHeight="1">
      <c r="A33" s="32"/>
      <c r="B33" s="33"/>
      <c r="C33" s="33"/>
      <c r="D33" s="33"/>
      <c r="E33" s="33"/>
      <c r="F33" s="33"/>
      <c r="G33" s="33"/>
      <c r="H33" s="33"/>
      <c r="I33" s="33"/>
      <c r="J33" s="34"/>
      <c r="K33" s="19"/>
      <c r="L33" s="44" t="s">
        <v>24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32" t="s">
        <v>66</v>
      </c>
      <c r="AZ33" s="33"/>
      <c r="BA33" s="33"/>
      <c r="BB33" s="33"/>
      <c r="BC33" s="33"/>
      <c r="BD33" s="33"/>
      <c r="BE33" s="37"/>
      <c r="BF33" s="45" t="s">
        <v>115</v>
      </c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7"/>
      <c r="BU33" s="48" t="s">
        <v>115</v>
      </c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7"/>
      <c r="CJ33" s="48" t="s">
        <v>115</v>
      </c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103"/>
    </row>
    <row r="34" spans="1:102" s="8" customFormat="1" ht="15" customHeight="1">
      <c r="A34" s="32"/>
      <c r="B34" s="33"/>
      <c r="C34" s="33"/>
      <c r="D34" s="33"/>
      <c r="E34" s="33"/>
      <c r="F34" s="33"/>
      <c r="G34" s="33"/>
      <c r="H34" s="33"/>
      <c r="I34" s="33"/>
      <c r="J34" s="34"/>
      <c r="K34" s="19"/>
      <c r="L34" s="44" t="s">
        <v>25</v>
      </c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32" t="s">
        <v>97</v>
      </c>
      <c r="AZ34" s="33"/>
      <c r="BA34" s="33"/>
      <c r="BB34" s="33"/>
      <c r="BC34" s="33"/>
      <c r="BD34" s="33"/>
      <c r="BE34" s="37"/>
      <c r="BF34" s="45">
        <v>113</v>
      </c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7"/>
      <c r="BU34" s="48">
        <v>365</v>
      </c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7"/>
      <c r="CJ34" s="48">
        <v>320</v>
      </c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103"/>
    </row>
    <row r="35" spans="1:102" s="21" customFormat="1" ht="15" customHeight="1" thickBot="1">
      <c r="A35" s="141"/>
      <c r="B35" s="142"/>
      <c r="C35" s="142"/>
      <c r="D35" s="142"/>
      <c r="E35" s="142"/>
      <c r="F35" s="142"/>
      <c r="G35" s="142"/>
      <c r="H35" s="142"/>
      <c r="I35" s="142"/>
      <c r="J35" s="143"/>
      <c r="K35" s="20"/>
      <c r="L35" s="158" t="s">
        <v>26</v>
      </c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8"/>
      <c r="AB35" s="158"/>
      <c r="AC35" s="158"/>
      <c r="AD35" s="158"/>
      <c r="AE35" s="158"/>
      <c r="AF35" s="158"/>
      <c r="AG35" s="158"/>
      <c r="AH35" s="158"/>
      <c r="AI35" s="158"/>
      <c r="AJ35" s="158"/>
      <c r="AK35" s="158"/>
      <c r="AL35" s="158"/>
      <c r="AM35" s="158"/>
      <c r="AN35" s="158"/>
      <c r="AO35" s="158"/>
      <c r="AP35" s="158"/>
      <c r="AQ35" s="158"/>
      <c r="AR35" s="158"/>
      <c r="AS35" s="158"/>
      <c r="AT35" s="158"/>
      <c r="AU35" s="158"/>
      <c r="AV35" s="158"/>
      <c r="AW35" s="158"/>
      <c r="AX35" s="158"/>
      <c r="AY35" s="159" t="s">
        <v>98</v>
      </c>
      <c r="AZ35" s="64"/>
      <c r="BA35" s="64"/>
      <c r="BB35" s="64"/>
      <c r="BC35" s="64"/>
      <c r="BD35" s="64"/>
      <c r="BE35" s="65"/>
      <c r="BF35" s="160" t="s">
        <v>115</v>
      </c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2"/>
      <c r="BU35" s="60" t="s">
        <v>115</v>
      </c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2"/>
      <c r="CJ35" s="60" t="s">
        <v>115</v>
      </c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106"/>
    </row>
    <row r="36" spans="1:102" s="8" customFormat="1" ht="15" customHeight="1" thickBot="1">
      <c r="A36" s="32"/>
      <c r="B36" s="33"/>
      <c r="C36" s="33"/>
      <c r="D36" s="33"/>
      <c r="E36" s="33"/>
      <c r="F36" s="33"/>
      <c r="G36" s="33"/>
      <c r="H36" s="33"/>
      <c r="I36" s="33"/>
      <c r="J36" s="34"/>
      <c r="K36" s="18"/>
      <c r="L36" s="50" t="s">
        <v>27</v>
      </c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122" t="s">
        <v>67</v>
      </c>
      <c r="AZ36" s="58"/>
      <c r="BA36" s="58"/>
      <c r="BB36" s="58"/>
      <c r="BC36" s="58"/>
      <c r="BD36" s="58"/>
      <c r="BE36" s="59"/>
      <c r="BF36" s="123">
        <f>BF29+BF34</f>
        <v>1596</v>
      </c>
      <c r="BG36" s="108"/>
      <c r="BH36" s="108"/>
      <c r="BI36" s="108"/>
      <c r="BJ36" s="108"/>
      <c r="BK36" s="108"/>
      <c r="BL36" s="108"/>
      <c r="BM36" s="108"/>
      <c r="BN36" s="108"/>
      <c r="BO36" s="108"/>
      <c r="BP36" s="108"/>
      <c r="BQ36" s="108"/>
      <c r="BR36" s="108"/>
      <c r="BS36" s="108"/>
      <c r="BT36" s="109"/>
      <c r="BU36" s="107">
        <f>BU29+BU34</f>
        <v>1573</v>
      </c>
      <c r="BV36" s="108"/>
      <c r="BW36" s="108"/>
      <c r="BX36" s="108"/>
      <c r="BY36" s="108"/>
      <c r="BZ36" s="108"/>
      <c r="CA36" s="108"/>
      <c r="CB36" s="108"/>
      <c r="CC36" s="108"/>
      <c r="CD36" s="108"/>
      <c r="CE36" s="108"/>
      <c r="CF36" s="108"/>
      <c r="CG36" s="108"/>
      <c r="CH36" s="108"/>
      <c r="CI36" s="109"/>
      <c r="CJ36" s="107">
        <f>CJ29+CJ34</f>
        <v>1266</v>
      </c>
      <c r="CK36" s="108"/>
      <c r="CL36" s="108"/>
      <c r="CM36" s="108"/>
      <c r="CN36" s="108"/>
      <c r="CO36" s="108"/>
      <c r="CP36" s="108"/>
      <c r="CQ36" s="108"/>
      <c r="CR36" s="108"/>
      <c r="CS36" s="108"/>
      <c r="CT36" s="108"/>
      <c r="CU36" s="108"/>
      <c r="CV36" s="108"/>
      <c r="CW36" s="108"/>
      <c r="CX36" s="110"/>
    </row>
    <row r="37" spans="1:102" s="8" customFormat="1" ht="13.5" customHeight="1">
      <c r="A37" s="90"/>
      <c r="B37" s="91"/>
      <c r="C37" s="91"/>
      <c r="D37" s="91"/>
      <c r="E37" s="91"/>
      <c r="F37" s="91"/>
      <c r="G37" s="91"/>
      <c r="H37" s="91"/>
      <c r="I37" s="91"/>
      <c r="J37" s="92"/>
      <c r="K37" s="96" t="s">
        <v>28</v>
      </c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  <c r="AV37" s="97"/>
      <c r="AW37" s="97"/>
      <c r="AX37" s="97"/>
      <c r="AY37" s="70" t="s">
        <v>68</v>
      </c>
      <c r="AZ37" s="52"/>
      <c r="BA37" s="52"/>
      <c r="BB37" s="52"/>
      <c r="BC37" s="52"/>
      <c r="BD37" s="52"/>
      <c r="BE37" s="53"/>
      <c r="BF37" s="86">
        <f>BF39</f>
        <v>54</v>
      </c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87"/>
      <c r="BU37" s="76">
        <f>BU39</f>
        <v>46</v>
      </c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5">
        <f>CJ39</f>
        <v>191</v>
      </c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7"/>
    </row>
    <row r="38" spans="1:102" s="8" customFormat="1" ht="15" customHeight="1">
      <c r="A38" s="71"/>
      <c r="B38" s="55"/>
      <c r="C38" s="55"/>
      <c r="D38" s="55"/>
      <c r="E38" s="55"/>
      <c r="F38" s="55"/>
      <c r="G38" s="55"/>
      <c r="H38" s="55"/>
      <c r="I38" s="55"/>
      <c r="J38" s="69"/>
      <c r="K38" s="18"/>
      <c r="L38" s="50" t="s">
        <v>29</v>
      </c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71"/>
      <c r="AZ38" s="55"/>
      <c r="BA38" s="55"/>
      <c r="BB38" s="55"/>
      <c r="BC38" s="55"/>
      <c r="BD38" s="55"/>
      <c r="BE38" s="56"/>
      <c r="BF38" s="88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8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8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80"/>
    </row>
    <row r="39" spans="1:102" s="8" customFormat="1" ht="24.75" customHeight="1">
      <c r="A39" s="32"/>
      <c r="B39" s="33"/>
      <c r="C39" s="33"/>
      <c r="D39" s="33"/>
      <c r="E39" s="33"/>
      <c r="F39" s="33"/>
      <c r="G39" s="33"/>
      <c r="H39" s="33"/>
      <c r="I39" s="33"/>
      <c r="J39" s="34"/>
      <c r="K39" s="19"/>
      <c r="L39" s="161" t="s">
        <v>121</v>
      </c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  <c r="AO39" s="161"/>
      <c r="AP39" s="161"/>
      <c r="AQ39" s="161"/>
      <c r="AR39" s="161"/>
      <c r="AS39" s="161"/>
      <c r="AT39" s="161"/>
      <c r="AU39" s="161"/>
      <c r="AV39" s="161"/>
      <c r="AW39" s="161"/>
      <c r="AX39" s="162"/>
      <c r="AY39" s="99" t="s">
        <v>122</v>
      </c>
      <c r="AZ39" s="100"/>
      <c r="BA39" s="100"/>
      <c r="BB39" s="100"/>
      <c r="BC39" s="100"/>
      <c r="BD39" s="100"/>
      <c r="BE39" s="101"/>
      <c r="BF39" s="45">
        <v>54</v>
      </c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7"/>
      <c r="BU39" s="48">
        <v>46</v>
      </c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7"/>
      <c r="CJ39" s="48">
        <v>191</v>
      </c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103"/>
    </row>
    <row r="40" spans="1:102" s="8" customFormat="1" ht="27.75" customHeight="1">
      <c r="A40" s="32"/>
      <c r="B40" s="33"/>
      <c r="C40" s="33"/>
      <c r="D40" s="33"/>
      <c r="E40" s="33"/>
      <c r="F40" s="33"/>
      <c r="G40" s="33"/>
      <c r="H40" s="33"/>
      <c r="I40" s="33"/>
      <c r="J40" s="34"/>
      <c r="K40" s="19"/>
      <c r="L40" s="98" t="s">
        <v>30</v>
      </c>
      <c r="M40" s="98"/>
      <c r="N40" s="98"/>
      <c r="O40" s="9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98"/>
      <c r="AP40" s="98"/>
      <c r="AQ40" s="98"/>
      <c r="AR40" s="98"/>
      <c r="AS40" s="98"/>
      <c r="AT40" s="98"/>
      <c r="AU40" s="98"/>
      <c r="AV40" s="98"/>
      <c r="AW40" s="98"/>
      <c r="AX40" s="98"/>
      <c r="AY40" s="99" t="s">
        <v>69</v>
      </c>
      <c r="AZ40" s="100"/>
      <c r="BA40" s="100"/>
      <c r="BB40" s="100"/>
      <c r="BC40" s="100"/>
      <c r="BD40" s="100"/>
      <c r="BE40" s="101"/>
      <c r="BF40" s="45" t="s">
        <v>115</v>
      </c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7"/>
      <c r="BU40" s="48" t="s">
        <v>115</v>
      </c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7"/>
      <c r="CJ40" s="48" t="s">
        <v>115</v>
      </c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103"/>
    </row>
    <row r="41" spans="1:102" s="8" customFormat="1" ht="15" customHeight="1">
      <c r="A41" s="32"/>
      <c r="B41" s="33"/>
      <c r="C41" s="33"/>
      <c r="D41" s="33"/>
      <c r="E41" s="33"/>
      <c r="F41" s="33"/>
      <c r="G41" s="33"/>
      <c r="H41" s="33"/>
      <c r="I41" s="33"/>
      <c r="J41" s="34"/>
      <c r="K41" s="19"/>
      <c r="L41" s="111" t="s">
        <v>31</v>
      </c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  <c r="AG41" s="111"/>
      <c r="AH41" s="111"/>
      <c r="AI41" s="111"/>
      <c r="AJ41" s="111"/>
      <c r="AK41" s="111"/>
      <c r="AL41" s="111"/>
      <c r="AM41" s="111"/>
      <c r="AN41" s="111"/>
      <c r="AO41" s="111"/>
      <c r="AP41" s="111"/>
      <c r="AQ41" s="111"/>
      <c r="AR41" s="111"/>
      <c r="AS41" s="111"/>
      <c r="AT41" s="111"/>
      <c r="AU41" s="111"/>
      <c r="AV41" s="111"/>
      <c r="AW41" s="111"/>
      <c r="AX41" s="111"/>
      <c r="AY41" s="32" t="s">
        <v>70</v>
      </c>
      <c r="AZ41" s="33"/>
      <c r="BA41" s="33"/>
      <c r="BB41" s="33"/>
      <c r="BC41" s="33"/>
      <c r="BD41" s="33"/>
      <c r="BE41" s="37"/>
      <c r="BF41" s="45">
        <f>BF42+BF43+BF44+BF45+BF46</f>
        <v>13972</v>
      </c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7"/>
      <c r="BU41" s="48">
        <f>BU42+BU43+BU44+BU45+BU46</f>
        <v>282693</v>
      </c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7"/>
      <c r="CJ41" s="48">
        <f>CJ42+CJ43+CJ44+CJ45+CJ46</f>
        <v>50760</v>
      </c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103"/>
    </row>
    <row r="42" spans="1:102" s="8" customFormat="1" ht="24.75" customHeight="1">
      <c r="A42" s="32"/>
      <c r="B42" s="33"/>
      <c r="C42" s="33"/>
      <c r="D42" s="33"/>
      <c r="E42" s="33"/>
      <c r="F42" s="33"/>
      <c r="G42" s="33"/>
      <c r="H42" s="33"/>
      <c r="I42" s="33"/>
      <c r="J42" s="34"/>
      <c r="K42" s="19"/>
      <c r="L42" s="161" t="s">
        <v>123</v>
      </c>
      <c r="M42" s="161"/>
      <c r="N42" s="161"/>
      <c r="O42" s="161"/>
      <c r="P42" s="161"/>
      <c r="Q42" s="161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161"/>
      <c r="AD42" s="161"/>
      <c r="AE42" s="161"/>
      <c r="AF42" s="161"/>
      <c r="AG42" s="161"/>
      <c r="AH42" s="161"/>
      <c r="AI42" s="161"/>
      <c r="AJ42" s="161"/>
      <c r="AK42" s="161"/>
      <c r="AL42" s="161"/>
      <c r="AM42" s="161"/>
      <c r="AN42" s="161"/>
      <c r="AO42" s="161"/>
      <c r="AP42" s="161"/>
      <c r="AQ42" s="161"/>
      <c r="AR42" s="161"/>
      <c r="AS42" s="161"/>
      <c r="AT42" s="161"/>
      <c r="AU42" s="161"/>
      <c r="AV42" s="161"/>
      <c r="AW42" s="161"/>
      <c r="AX42" s="162"/>
      <c r="AY42" s="99" t="s">
        <v>128</v>
      </c>
      <c r="AZ42" s="100"/>
      <c r="BA42" s="100"/>
      <c r="BB42" s="100"/>
      <c r="BC42" s="100"/>
      <c r="BD42" s="100"/>
      <c r="BE42" s="101"/>
      <c r="BF42" s="45">
        <v>1700</v>
      </c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7"/>
      <c r="BU42" s="48">
        <v>692</v>
      </c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7"/>
      <c r="CJ42" s="48">
        <v>1077</v>
      </c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103"/>
    </row>
    <row r="43" spans="1:102" s="8" customFormat="1" ht="15" customHeight="1">
      <c r="A43" s="32"/>
      <c r="B43" s="33"/>
      <c r="C43" s="33"/>
      <c r="D43" s="33"/>
      <c r="E43" s="33"/>
      <c r="F43" s="33"/>
      <c r="G43" s="33"/>
      <c r="H43" s="33"/>
      <c r="I43" s="33"/>
      <c r="J43" s="34"/>
      <c r="K43" s="19"/>
      <c r="L43" s="161" t="s">
        <v>124</v>
      </c>
      <c r="M43" s="161"/>
      <c r="N43" s="161"/>
      <c r="O43" s="161"/>
      <c r="P43" s="161"/>
      <c r="Q43" s="161"/>
      <c r="R43" s="161"/>
      <c r="S43" s="161"/>
      <c r="T43" s="161"/>
      <c r="U43" s="161"/>
      <c r="V43" s="161"/>
      <c r="W43" s="161"/>
      <c r="X43" s="161"/>
      <c r="Y43" s="161"/>
      <c r="Z43" s="161"/>
      <c r="AA43" s="161"/>
      <c r="AB43" s="161"/>
      <c r="AC43" s="161"/>
      <c r="AD43" s="161"/>
      <c r="AE43" s="161"/>
      <c r="AF43" s="161"/>
      <c r="AG43" s="161"/>
      <c r="AH43" s="161"/>
      <c r="AI43" s="161"/>
      <c r="AJ43" s="161"/>
      <c r="AK43" s="161"/>
      <c r="AL43" s="161"/>
      <c r="AM43" s="161"/>
      <c r="AN43" s="161"/>
      <c r="AO43" s="161"/>
      <c r="AP43" s="161"/>
      <c r="AQ43" s="161"/>
      <c r="AR43" s="161"/>
      <c r="AS43" s="161"/>
      <c r="AT43" s="161"/>
      <c r="AU43" s="161"/>
      <c r="AV43" s="161"/>
      <c r="AW43" s="161"/>
      <c r="AX43" s="162"/>
      <c r="AY43" s="99" t="s">
        <v>129</v>
      </c>
      <c r="AZ43" s="100"/>
      <c r="BA43" s="100"/>
      <c r="BB43" s="100"/>
      <c r="BC43" s="100"/>
      <c r="BD43" s="100"/>
      <c r="BE43" s="101"/>
      <c r="BF43" s="45">
        <v>11904</v>
      </c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7"/>
      <c r="BU43" s="48">
        <v>281705</v>
      </c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7"/>
      <c r="CJ43" s="48">
        <v>41081</v>
      </c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103"/>
    </row>
    <row r="44" spans="1:102" s="8" customFormat="1" ht="15" customHeight="1">
      <c r="A44" s="32"/>
      <c r="B44" s="33"/>
      <c r="C44" s="33"/>
      <c r="D44" s="33"/>
      <c r="E44" s="33"/>
      <c r="F44" s="33"/>
      <c r="G44" s="33"/>
      <c r="H44" s="33"/>
      <c r="I44" s="33"/>
      <c r="J44" s="34"/>
      <c r="K44" s="19"/>
      <c r="L44" s="161" t="s">
        <v>125</v>
      </c>
      <c r="M44" s="161"/>
      <c r="N44" s="161"/>
      <c r="O44" s="161"/>
      <c r="P44" s="161"/>
      <c r="Q44" s="161"/>
      <c r="R44" s="161"/>
      <c r="S44" s="161"/>
      <c r="T44" s="161"/>
      <c r="U44" s="161"/>
      <c r="V44" s="161"/>
      <c r="W44" s="161"/>
      <c r="X44" s="161"/>
      <c r="Y44" s="161"/>
      <c r="Z44" s="161"/>
      <c r="AA44" s="161"/>
      <c r="AB44" s="161"/>
      <c r="AC44" s="161"/>
      <c r="AD44" s="161"/>
      <c r="AE44" s="161"/>
      <c r="AF44" s="161"/>
      <c r="AG44" s="161"/>
      <c r="AH44" s="161"/>
      <c r="AI44" s="161"/>
      <c r="AJ44" s="161"/>
      <c r="AK44" s="161"/>
      <c r="AL44" s="161"/>
      <c r="AM44" s="161"/>
      <c r="AN44" s="161"/>
      <c r="AO44" s="161"/>
      <c r="AP44" s="161"/>
      <c r="AQ44" s="161"/>
      <c r="AR44" s="161"/>
      <c r="AS44" s="161"/>
      <c r="AT44" s="161"/>
      <c r="AU44" s="161"/>
      <c r="AV44" s="161"/>
      <c r="AW44" s="161"/>
      <c r="AX44" s="162"/>
      <c r="AY44" s="99" t="s">
        <v>130</v>
      </c>
      <c r="AZ44" s="100"/>
      <c r="BA44" s="100"/>
      <c r="BB44" s="100"/>
      <c r="BC44" s="100"/>
      <c r="BD44" s="100"/>
      <c r="BE44" s="101"/>
      <c r="BF44" s="45">
        <v>1</v>
      </c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7"/>
      <c r="BU44" s="48">
        <v>1</v>
      </c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7"/>
      <c r="CJ44" s="48">
        <v>8447</v>
      </c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103"/>
    </row>
    <row r="45" spans="1:102" s="8" customFormat="1" ht="15" customHeight="1">
      <c r="A45" s="32"/>
      <c r="B45" s="33"/>
      <c r="C45" s="33"/>
      <c r="D45" s="33"/>
      <c r="E45" s="33"/>
      <c r="F45" s="33"/>
      <c r="G45" s="33"/>
      <c r="H45" s="33"/>
      <c r="I45" s="33"/>
      <c r="J45" s="34"/>
      <c r="K45" s="19"/>
      <c r="L45" s="161" t="s">
        <v>126</v>
      </c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161"/>
      <c r="AC45" s="161"/>
      <c r="AD45" s="161"/>
      <c r="AE45" s="161"/>
      <c r="AF45" s="161"/>
      <c r="AG45" s="161"/>
      <c r="AH45" s="161"/>
      <c r="AI45" s="161"/>
      <c r="AJ45" s="161"/>
      <c r="AK45" s="161"/>
      <c r="AL45" s="161"/>
      <c r="AM45" s="161"/>
      <c r="AN45" s="161"/>
      <c r="AO45" s="161"/>
      <c r="AP45" s="161"/>
      <c r="AQ45" s="161"/>
      <c r="AR45" s="161"/>
      <c r="AS45" s="161"/>
      <c r="AT45" s="161"/>
      <c r="AU45" s="161"/>
      <c r="AV45" s="161"/>
      <c r="AW45" s="161"/>
      <c r="AX45" s="162"/>
      <c r="AY45" s="99" t="s">
        <v>131</v>
      </c>
      <c r="AZ45" s="100"/>
      <c r="BA45" s="100"/>
      <c r="BB45" s="100"/>
      <c r="BC45" s="100"/>
      <c r="BD45" s="100"/>
      <c r="BE45" s="101"/>
      <c r="BF45" s="45">
        <v>3</v>
      </c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7"/>
      <c r="BU45" s="48">
        <v>5</v>
      </c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7"/>
      <c r="CJ45" s="48">
        <v>16</v>
      </c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103"/>
    </row>
    <row r="46" spans="1:102" s="8" customFormat="1" ht="24.75" customHeight="1">
      <c r="A46" s="32"/>
      <c r="B46" s="33"/>
      <c r="C46" s="33"/>
      <c r="D46" s="33"/>
      <c r="E46" s="33"/>
      <c r="F46" s="33"/>
      <c r="G46" s="33"/>
      <c r="H46" s="33"/>
      <c r="I46" s="33"/>
      <c r="J46" s="34"/>
      <c r="K46" s="19"/>
      <c r="L46" s="161" t="s">
        <v>127</v>
      </c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2"/>
      <c r="AY46" s="99" t="s">
        <v>132</v>
      </c>
      <c r="AZ46" s="100"/>
      <c r="BA46" s="100"/>
      <c r="BB46" s="100"/>
      <c r="BC46" s="100"/>
      <c r="BD46" s="100"/>
      <c r="BE46" s="101"/>
      <c r="BF46" s="45">
        <v>364</v>
      </c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7"/>
      <c r="BU46" s="48">
        <v>290</v>
      </c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7"/>
      <c r="CJ46" s="48">
        <v>139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103"/>
    </row>
    <row r="47" spans="1:102" s="8" customFormat="1" ht="27.75" customHeight="1">
      <c r="A47" s="32"/>
      <c r="B47" s="33"/>
      <c r="C47" s="33"/>
      <c r="D47" s="33"/>
      <c r="E47" s="33"/>
      <c r="F47" s="33"/>
      <c r="G47" s="33"/>
      <c r="H47" s="33"/>
      <c r="I47" s="33"/>
      <c r="J47" s="34"/>
      <c r="K47" s="19"/>
      <c r="L47" s="180" t="s">
        <v>99</v>
      </c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180"/>
      <c r="AJ47" s="180"/>
      <c r="AK47" s="180"/>
      <c r="AL47" s="180"/>
      <c r="AM47" s="180"/>
      <c r="AN47" s="180"/>
      <c r="AO47" s="180"/>
      <c r="AP47" s="180"/>
      <c r="AQ47" s="180"/>
      <c r="AR47" s="180"/>
      <c r="AS47" s="180"/>
      <c r="AT47" s="180"/>
      <c r="AU47" s="180"/>
      <c r="AV47" s="180"/>
      <c r="AW47" s="180"/>
      <c r="AX47" s="180"/>
      <c r="AY47" s="32" t="s">
        <v>71</v>
      </c>
      <c r="AZ47" s="33"/>
      <c r="BA47" s="33"/>
      <c r="BB47" s="33"/>
      <c r="BC47" s="33"/>
      <c r="BD47" s="33"/>
      <c r="BE47" s="37"/>
      <c r="BF47" s="45">
        <f>BF48</f>
        <v>442000</v>
      </c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7"/>
      <c r="BU47" s="48">
        <f>BU48</f>
        <v>233000</v>
      </c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7"/>
      <c r="CJ47" s="48">
        <f>CJ48</f>
        <v>163000</v>
      </c>
      <c r="CK47" s="46"/>
      <c r="CL47" s="46"/>
      <c r="CM47" s="46"/>
      <c r="CN47" s="46"/>
      <c r="CO47" s="46"/>
      <c r="CP47" s="46"/>
      <c r="CQ47" s="46"/>
      <c r="CR47" s="46"/>
      <c r="CS47" s="46"/>
      <c r="CT47" s="46"/>
      <c r="CU47" s="46"/>
      <c r="CV47" s="46"/>
      <c r="CW47" s="46"/>
      <c r="CX47" s="103"/>
    </row>
    <row r="48" spans="1:102" s="8" customFormat="1" ht="24.75" customHeight="1">
      <c r="A48" s="32"/>
      <c r="B48" s="33"/>
      <c r="C48" s="33"/>
      <c r="D48" s="33"/>
      <c r="E48" s="33"/>
      <c r="F48" s="33"/>
      <c r="G48" s="33"/>
      <c r="H48" s="33"/>
      <c r="I48" s="33"/>
      <c r="J48" s="34"/>
      <c r="K48" s="19"/>
      <c r="L48" s="161" t="s">
        <v>133</v>
      </c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161"/>
      <c r="Z48" s="161"/>
      <c r="AA48" s="161"/>
      <c r="AB48" s="161"/>
      <c r="AC48" s="161"/>
      <c r="AD48" s="161"/>
      <c r="AE48" s="161"/>
      <c r="AF48" s="161"/>
      <c r="AG48" s="161"/>
      <c r="AH48" s="161"/>
      <c r="AI48" s="161"/>
      <c r="AJ48" s="161"/>
      <c r="AK48" s="161"/>
      <c r="AL48" s="161"/>
      <c r="AM48" s="161"/>
      <c r="AN48" s="161"/>
      <c r="AO48" s="161"/>
      <c r="AP48" s="161"/>
      <c r="AQ48" s="161"/>
      <c r="AR48" s="161"/>
      <c r="AS48" s="161"/>
      <c r="AT48" s="161"/>
      <c r="AU48" s="161"/>
      <c r="AV48" s="161"/>
      <c r="AW48" s="161"/>
      <c r="AX48" s="162"/>
      <c r="AY48" s="99" t="s">
        <v>134</v>
      </c>
      <c r="AZ48" s="100"/>
      <c r="BA48" s="100"/>
      <c r="BB48" s="100"/>
      <c r="BC48" s="100"/>
      <c r="BD48" s="100"/>
      <c r="BE48" s="101"/>
      <c r="BF48" s="45">
        <v>442000</v>
      </c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7"/>
      <c r="BU48" s="48">
        <v>233000</v>
      </c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7"/>
      <c r="CJ48" s="48">
        <v>163000</v>
      </c>
      <c r="CK48" s="46"/>
      <c r="CL48" s="46"/>
      <c r="CM48" s="46"/>
      <c r="CN48" s="46"/>
      <c r="CO48" s="46"/>
      <c r="CP48" s="46"/>
      <c r="CQ48" s="46"/>
      <c r="CR48" s="46"/>
      <c r="CS48" s="46"/>
      <c r="CT48" s="46"/>
      <c r="CU48" s="46"/>
      <c r="CV48" s="46"/>
      <c r="CW48" s="46"/>
      <c r="CX48" s="103"/>
    </row>
    <row r="49" spans="1:102" s="8" customFormat="1" ht="15" customHeight="1">
      <c r="A49" s="32"/>
      <c r="B49" s="33"/>
      <c r="C49" s="33"/>
      <c r="D49" s="33"/>
      <c r="E49" s="33"/>
      <c r="F49" s="33"/>
      <c r="G49" s="33"/>
      <c r="H49" s="33"/>
      <c r="I49" s="33"/>
      <c r="J49" s="34"/>
      <c r="K49" s="19"/>
      <c r="L49" s="111" t="s">
        <v>100</v>
      </c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11"/>
      <c r="AF49" s="111"/>
      <c r="AG49" s="111"/>
      <c r="AH49" s="111"/>
      <c r="AI49" s="111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32" t="s">
        <v>72</v>
      </c>
      <c r="AZ49" s="33"/>
      <c r="BA49" s="33"/>
      <c r="BB49" s="33"/>
      <c r="BC49" s="33"/>
      <c r="BD49" s="33"/>
      <c r="BE49" s="37"/>
      <c r="BF49" s="45">
        <f>BF50+BF51</f>
        <v>7927</v>
      </c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7"/>
      <c r="BU49" s="48">
        <f>BU50+BU51</f>
        <v>2519</v>
      </c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7"/>
      <c r="CJ49" s="48">
        <f>CJ50+CJ51</f>
        <v>3095</v>
      </c>
      <c r="CK49" s="46"/>
      <c r="CL49" s="46"/>
      <c r="CM49" s="46"/>
      <c r="CN49" s="46"/>
      <c r="CO49" s="46"/>
      <c r="CP49" s="46"/>
      <c r="CQ49" s="46"/>
      <c r="CR49" s="46"/>
      <c r="CS49" s="46"/>
      <c r="CT49" s="46"/>
      <c r="CU49" s="46"/>
      <c r="CV49" s="46"/>
      <c r="CW49" s="46"/>
      <c r="CX49" s="103"/>
    </row>
    <row r="50" spans="1:102" s="8" customFormat="1" ht="24.75" customHeight="1">
      <c r="A50" s="32"/>
      <c r="B50" s="33"/>
      <c r="C50" s="33"/>
      <c r="D50" s="33"/>
      <c r="E50" s="33"/>
      <c r="F50" s="33"/>
      <c r="G50" s="33"/>
      <c r="H50" s="33"/>
      <c r="I50" s="33"/>
      <c r="J50" s="34"/>
      <c r="K50" s="19"/>
      <c r="L50" s="161" t="s">
        <v>135</v>
      </c>
      <c r="M50" s="161"/>
      <c r="N50" s="161"/>
      <c r="O50" s="161"/>
      <c r="P50" s="161"/>
      <c r="Q50" s="161"/>
      <c r="R50" s="161"/>
      <c r="S50" s="161"/>
      <c r="T50" s="161"/>
      <c r="U50" s="161"/>
      <c r="V50" s="161"/>
      <c r="W50" s="161"/>
      <c r="X50" s="161"/>
      <c r="Y50" s="161"/>
      <c r="Z50" s="161"/>
      <c r="AA50" s="161"/>
      <c r="AB50" s="161"/>
      <c r="AC50" s="161"/>
      <c r="AD50" s="161"/>
      <c r="AE50" s="161"/>
      <c r="AF50" s="161"/>
      <c r="AG50" s="161"/>
      <c r="AH50" s="161"/>
      <c r="AI50" s="161"/>
      <c r="AJ50" s="161"/>
      <c r="AK50" s="161"/>
      <c r="AL50" s="161"/>
      <c r="AM50" s="161"/>
      <c r="AN50" s="161"/>
      <c r="AO50" s="161"/>
      <c r="AP50" s="161"/>
      <c r="AQ50" s="161"/>
      <c r="AR50" s="161"/>
      <c r="AS50" s="161"/>
      <c r="AT50" s="161"/>
      <c r="AU50" s="161"/>
      <c r="AV50" s="161"/>
      <c r="AW50" s="161"/>
      <c r="AX50" s="162"/>
      <c r="AY50" s="99" t="s">
        <v>138</v>
      </c>
      <c r="AZ50" s="100"/>
      <c r="BA50" s="100"/>
      <c r="BB50" s="100"/>
      <c r="BC50" s="100"/>
      <c r="BD50" s="100"/>
      <c r="BE50" s="101"/>
      <c r="BF50" s="45">
        <v>1</v>
      </c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7"/>
      <c r="BU50" s="48">
        <v>1</v>
      </c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7"/>
      <c r="CJ50" s="48">
        <v>3</v>
      </c>
      <c r="CK50" s="46"/>
      <c r="CL50" s="46"/>
      <c r="CM50" s="46"/>
      <c r="CN50" s="46"/>
      <c r="CO50" s="46"/>
      <c r="CP50" s="46"/>
      <c r="CQ50" s="46"/>
      <c r="CR50" s="46"/>
      <c r="CS50" s="46"/>
      <c r="CT50" s="46"/>
      <c r="CU50" s="46"/>
      <c r="CV50" s="46"/>
      <c r="CW50" s="46"/>
      <c r="CX50" s="103"/>
    </row>
    <row r="51" spans="1:102" s="8" customFormat="1" ht="15" customHeight="1">
      <c r="A51" s="32"/>
      <c r="B51" s="33"/>
      <c r="C51" s="33"/>
      <c r="D51" s="33"/>
      <c r="E51" s="33"/>
      <c r="F51" s="33"/>
      <c r="G51" s="33"/>
      <c r="H51" s="33"/>
      <c r="I51" s="33"/>
      <c r="J51" s="34"/>
      <c r="K51" s="19"/>
      <c r="L51" s="161" t="s">
        <v>136</v>
      </c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1"/>
      <c r="AC51" s="161"/>
      <c r="AD51" s="161"/>
      <c r="AE51" s="161"/>
      <c r="AF51" s="161"/>
      <c r="AG51" s="161"/>
      <c r="AH51" s="161"/>
      <c r="AI51" s="161"/>
      <c r="AJ51" s="161"/>
      <c r="AK51" s="161"/>
      <c r="AL51" s="161"/>
      <c r="AM51" s="161"/>
      <c r="AN51" s="161"/>
      <c r="AO51" s="161"/>
      <c r="AP51" s="161"/>
      <c r="AQ51" s="161"/>
      <c r="AR51" s="161"/>
      <c r="AS51" s="161"/>
      <c r="AT51" s="161"/>
      <c r="AU51" s="161"/>
      <c r="AV51" s="161"/>
      <c r="AW51" s="161"/>
      <c r="AX51" s="162"/>
      <c r="AY51" s="99" t="s">
        <v>139</v>
      </c>
      <c r="AZ51" s="100"/>
      <c r="BA51" s="100"/>
      <c r="BB51" s="100"/>
      <c r="BC51" s="100"/>
      <c r="BD51" s="100"/>
      <c r="BE51" s="101"/>
      <c r="BF51" s="45">
        <v>7926</v>
      </c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7"/>
      <c r="BU51" s="48">
        <v>2518</v>
      </c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7"/>
      <c r="CJ51" s="48">
        <v>3092</v>
      </c>
      <c r="CK51" s="46"/>
      <c r="CL51" s="46"/>
      <c r="CM51" s="46"/>
      <c r="CN51" s="46"/>
      <c r="CO51" s="46"/>
      <c r="CP51" s="46"/>
      <c r="CQ51" s="46"/>
      <c r="CR51" s="46"/>
      <c r="CS51" s="46"/>
      <c r="CT51" s="46"/>
      <c r="CU51" s="46"/>
      <c r="CV51" s="46"/>
      <c r="CW51" s="46"/>
      <c r="CX51" s="103"/>
    </row>
    <row r="52" spans="1:102" s="8" customFormat="1" ht="15" customHeight="1">
      <c r="A52" s="32"/>
      <c r="B52" s="33"/>
      <c r="C52" s="33"/>
      <c r="D52" s="33"/>
      <c r="E52" s="33"/>
      <c r="F52" s="33"/>
      <c r="G52" s="33"/>
      <c r="H52" s="33"/>
      <c r="I52" s="33"/>
      <c r="J52" s="34"/>
      <c r="K52" s="19"/>
      <c r="L52" s="161" t="s">
        <v>137</v>
      </c>
      <c r="M52" s="161"/>
      <c r="N52" s="161"/>
      <c r="O52" s="161"/>
      <c r="P52" s="161"/>
      <c r="Q52" s="161"/>
      <c r="R52" s="161"/>
      <c r="S52" s="161"/>
      <c r="T52" s="161"/>
      <c r="U52" s="161"/>
      <c r="V52" s="161"/>
      <c r="W52" s="161"/>
      <c r="X52" s="161"/>
      <c r="Y52" s="161"/>
      <c r="Z52" s="161"/>
      <c r="AA52" s="161"/>
      <c r="AB52" s="161"/>
      <c r="AC52" s="161"/>
      <c r="AD52" s="161"/>
      <c r="AE52" s="161"/>
      <c r="AF52" s="161"/>
      <c r="AG52" s="161"/>
      <c r="AH52" s="161"/>
      <c r="AI52" s="161"/>
      <c r="AJ52" s="161"/>
      <c r="AK52" s="161"/>
      <c r="AL52" s="161"/>
      <c r="AM52" s="161"/>
      <c r="AN52" s="161"/>
      <c r="AO52" s="161"/>
      <c r="AP52" s="161"/>
      <c r="AQ52" s="161"/>
      <c r="AR52" s="161"/>
      <c r="AS52" s="161"/>
      <c r="AT52" s="161"/>
      <c r="AU52" s="161"/>
      <c r="AV52" s="161"/>
      <c r="AW52" s="161"/>
      <c r="AX52" s="162"/>
      <c r="AY52" s="99" t="s">
        <v>140</v>
      </c>
      <c r="AZ52" s="100"/>
      <c r="BA52" s="100"/>
      <c r="BB52" s="100"/>
      <c r="BC52" s="100"/>
      <c r="BD52" s="100"/>
      <c r="BE52" s="101"/>
      <c r="BF52" s="45" t="s">
        <v>115</v>
      </c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7"/>
      <c r="BU52" s="48" t="s">
        <v>115</v>
      </c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7"/>
      <c r="CJ52" s="48" t="s">
        <v>115</v>
      </c>
      <c r="CK52" s="46"/>
      <c r="CL52" s="46"/>
      <c r="CM52" s="46"/>
      <c r="CN52" s="46"/>
      <c r="CO52" s="46"/>
      <c r="CP52" s="46"/>
      <c r="CQ52" s="46"/>
      <c r="CR52" s="46"/>
      <c r="CS52" s="46"/>
      <c r="CT52" s="46"/>
      <c r="CU52" s="46"/>
      <c r="CV52" s="46"/>
      <c r="CW52" s="46"/>
      <c r="CX52" s="103"/>
    </row>
    <row r="53" spans="1:102" s="8" customFormat="1" ht="15" customHeight="1">
      <c r="A53" s="32"/>
      <c r="B53" s="33"/>
      <c r="C53" s="33"/>
      <c r="D53" s="33"/>
      <c r="E53" s="33"/>
      <c r="F53" s="33"/>
      <c r="G53" s="33"/>
      <c r="H53" s="33"/>
      <c r="I53" s="33"/>
      <c r="J53" s="34"/>
      <c r="K53" s="19"/>
      <c r="L53" s="111" t="s">
        <v>32</v>
      </c>
      <c r="M53" s="111"/>
      <c r="N53" s="111"/>
      <c r="O53" s="111"/>
      <c r="P53" s="111"/>
      <c r="Q53" s="111"/>
      <c r="R53" s="111"/>
      <c r="S53" s="111"/>
      <c r="T53" s="111"/>
      <c r="U53" s="111"/>
      <c r="V53" s="111"/>
      <c r="W53" s="111"/>
      <c r="X53" s="111"/>
      <c r="Y53" s="111"/>
      <c r="Z53" s="111"/>
      <c r="AA53" s="111"/>
      <c r="AB53" s="111"/>
      <c r="AC53" s="111"/>
      <c r="AD53" s="111"/>
      <c r="AE53" s="111"/>
      <c r="AF53" s="111"/>
      <c r="AG53" s="111"/>
      <c r="AH53" s="111"/>
      <c r="AI53" s="111"/>
      <c r="AJ53" s="111"/>
      <c r="AK53" s="111"/>
      <c r="AL53" s="111"/>
      <c r="AM53" s="111"/>
      <c r="AN53" s="111"/>
      <c r="AO53" s="111"/>
      <c r="AP53" s="111"/>
      <c r="AQ53" s="111"/>
      <c r="AR53" s="111"/>
      <c r="AS53" s="111"/>
      <c r="AT53" s="111"/>
      <c r="AU53" s="111"/>
      <c r="AV53" s="111"/>
      <c r="AW53" s="111"/>
      <c r="AX53" s="111"/>
      <c r="AY53" s="32" t="s">
        <v>73</v>
      </c>
      <c r="AZ53" s="33"/>
      <c r="BA53" s="33"/>
      <c r="BB53" s="33"/>
      <c r="BC53" s="33"/>
      <c r="BD53" s="33"/>
      <c r="BE53" s="37"/>
      <c r="BF53" s="45">
        <f>BF54</f>
        <v>287</v>
      </c>
      <c r="BG53" s="46"/>
      <c r="BH53" s="46"/>
      <c r="BI53" s="46"/>
      <c r="BJ53" s="46"/>
      <c r="BK53" s="46"/>
      <c r="BL53" s="46"/>
      <c r="BM53" s="46"/>
      <c r="BN53" s="46"/>
      <c r="BO53" s="46"/>
      <c r="BP53" s="46"/>
      <c r="BQ53" s="46"/>
      <c r="BR53" s="46"/>
      <c r="BS53" s="46"/>
      <c r="BT53" s="47"/>
      <c r="BU53" s="48">
        <f>BU54</f>
        <v>218</v>
      </c>
      <c r="BV53" s="46"/>
      <c r="BW53" s="46"/>
      <c r="BX53" s="46"/>
      <c r="BY53" s="46"/>
      <c r="BZ53" s="46"/>
      <c r="CA53" s="46"/>
      <c r="CB53" s="46"/>
      <c r="CC53" s="46"/>
      <c r="CD53" s="46"/>
      <c r="CE53" s="46"/>
      <c r="CF53" s="46"/>
      <c r="CG53" s="46"/>
      <c r="CH53" s="46"/>
      <c r="CI53" s="47"/>
      <c r="CJ53" s="48">
        <f>CJ54</f>
        <v>305</v>
      </c>
      <c r="CK53" s="46"/>
      <c r="CL53" s="46"/>
      <c r="CM53" s="46"/>
      <c r="CN53" s="46"/>
      <c r="CO53" s="46"/>
      <c r="CP53" s="46"/>
      <c r="CQ53" s="46"/>
      <c r="CR53" s="46"/>
      <c r="CS53" s="46"/>
      <c r="CT53" s="46"/>
      <c r="CU53" s="46"/>
      <c r="CV53" s="46"/>
      <c r="CW53" s="46"/>
      <c r="CX53" s="103"/>
    </row>
    <row r="54" spans="1:102" s="8" customFormat="1" ht="24.75" customHeight="1" thickBot="1">
      <c r="A54" s="32"/>
      <c r="B54" s="33"/>
      <c r="C54" s="33"/>
      <c r="D54" s="33"/>
      <c r="E54" s="33"/>
      <c r="F54" s="33"/>
      <c r="G54" s="33"/>
      <c r="H54" s="33"/>
      <c r="I54" s="33"/>
      <c r="J54" s="34"/>
      <c r="K54" s="20"/>
      <c r="L54" s="181" t="s">
        <v>141</v>
      </c>
      <c r="M54" s="181"/>
      <c r="N54" s="181"/>
      <c r="O54" s="181"/>
      <c r="P54" s="181"/>
      <c r="Q54" s="181"/>
      <c r="R54" s="181"/>
      <c r="S54" s="181"/>
      <c r="T54" s="181"/>
      <c r="U54" s="181"/>
      <c r="V54" s="181"/>
      <c r="W54" s="181"/>
      <c r="X54" s="181"/>
      <c r="Y54" s="181"/>
      <c r="Z54" s="181"/>
      <c r="AA54" s="181"/>
      <c r="AB54" s="181"/>
      <c r="AC54" s="181"/>
      <c r="AD54" s="181"/>
      <c r="AE54" s="181"/>
      <c r="AF54" s="181"/>
      <c r="AG54" s="181"/>
      <c r="AH54" s="181"/>
      <c r="AI54" s="181"/>
      <c r="AJ54" s="181"/>
      <c r="AK54" s="181"/>
      <c r="AL54" s="181"/>
      <c r="AM54" s="181"/>
      <c r="AN54" s="181"/>
      <c r="AO54" s="181"/>
      <c r="AP54" s="181"/>
      <c r="AQ54" s="181"/>
      <c r="AR54" s="181"/>
      <c r="AS54" s="181"/>
      <c r="AT54" s="181"/>
      <c r="AU54" s="181"/>
      <c r="AV54" s="181"/>
      <c r="AW54" s="181"/>
      <c r="AX54" s="182"/>
      <c r="AY54" s="159" t="s">
        <v>142</v>
      </c>
      <c r="AZ54" s="64"/>
      <c r="BA54" s="64"/>
      <c r="BB54" s="64"/>
      <c r="BC54" s="64"/>
      <c r="BD54" s="64"/>
      <c r="BE54" s="65"/>
      <c r="BF54" s="160">
        <v>287</v>
      </c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2"/>
      <c r="BU54" s="60">
        <v>218</v>
      </c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2"/>
      <c r="CJ54" s="60">
        <v>305</v>
      </c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106"/>
    </row>
    <row r="55" spans="1:102" s="21" customFormat="1" ht="15" customHeight="1" thickBot="1">
      <c r="A55" s="141"/>
      <c r="B55" s="142"/>
      <c r="C55" s="142"/>
      <c r="D55" s="142"/>
      <c r="E55" s="142"/>
      <c r="F55" s="142"/>
      <c r="G55" s="142"/>
      <c r="H55" s="142"/>
      <c r="I55" s="142"/>
      <c r="J55" s="143"/>
      <c r="K55" s="22"/>
      <c r="L55" s="50" t="s">
        <v>33</v>
      </c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122" t="s">
        <v>74</v>
      </c>
      <c r="AZ55" s="58"/>
      <c r="BA55" s="58"/>
      <c r="BB55" s="58"/>
      <c r="BC55" s="58"/>
      <c r="BD55" s="58"/>
      <c r="BE55" s="59"/>
      <c r="BF55" s="137">
        <f>BF37+BF41+BF47+BF49+BF53</f>
        <v>464240</v>
      </c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9"/>
      <c r="BU55" s="140">
        <f>BU37+BU41+BU47+BU49+BU53</f>
        <v>518476</v>
      </c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9"/>
      <c r="CJ55" s="140">
        <f>CJ37+CJ41+CJ47+CJ49+CJ53</f>
        <v>217351</v>
      </c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45"/>
    </row>
    <row r="56" spans="1:102" s="8" customFormat="1" ht="15" customHeight="1" thickBot="1">
      <c r="A56" s="130"/>
      <c r="B56" s="131"/>
      <c r="C56" s="131"/>
      <c r="D56" s="131"/>
      <c r="E56" s="131"/>
      <c r="F56" s="131"/>
      <c r="G56" s="131"/>
      <c r="H56" s="131"/>
      <c r="I56" s="131"/>
      <c r="J56" s="132"/>
      <c r="K56" s="19"/>
      <c r="L56" s="133" t="s">
        <v>34</v>
      </c>
      <c r="M56" s="133"/>
      <c r="N56" s="133"/>
      <c r="O56" s="133"/>
      <c r="P56" s="133"/>
      <c r="Q56" s="133"/>
      <c r="R56" s="133"/>
      <c r="S56" s="133"/>
      <c r="T56" s="133"/>
      <c r="U56" s="133"/>
      <c r="V56" s="133"/>
      <c r="W56" s="133"/>
      <c r="X56" s="133"/>
      <c r="Y56" s="133"/>
      <c r="Z56" s="133"/>
      <c r="AA56" s="133"/>
      <c r="AB56" s="133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32" t="s">
        <v>75</v>
      </c>
      <c r="AZ56" s="33"/>
      <c r="BA56" s="33"/>
      <c r="BB56" s="33"/>
      <c r="BC56" s="33"/>
      <c r="BD56" s="33"/>
      <c r="BE56" s="37"/>
      <c r="BF56" s="126">
        <f>BF55+BF36</f>
        <v>465836</v>
      </c>
      <c r="BG56" s="127"/>
      <c r="BH56" s="127"/>
      <c r="BI56" s="127"/>
      <c r="BJ56" s="127"/>
      <c r="BK56" s="127"/>
      <c r="BL56" s="127"/>
      <c r="BM56" s="127"/>
      <c r="BN56" s="127"/>
      <c r="BO56" s="127"/>
      <c r="BP56" s="127"/>
      <c r="BQ56" s="127"/>
      <c r="BR56" s="127"/>
      <c r="BS56" s="127"/>
      <c r="BT56" s="128"/>
      <c r="BU56" s="129">
        <f>BU55+BU36</f>
        <v>520049</v>
      </c>
      <c r="BV56" s="127"/>
      <c r="BW56" s="127"/>
      <c r="BX56" s="127"/>
      <c r="BY56" s="127"/>
      <c r="BZ56" s="127"/>
      <c r="CA56" s="127"/>
      <c r="CB56" s="127"/>
      <c r="CC56" s="127"/>
      <c r="CD56" s="127"/>
      <c r="CE56" s="127"/>
      <c r="CF56" s="127"/>
      <c r="CG56" s="127"/>
      <c r="CH56" s="127"/>
      <c r="CI56" s="128"/>
      <c r="CJ56" s="129">
        <f>CJ55+CJ36</f>
        <v>218617</v>
      </c>
      <c r="CK56" s="127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36"/>
    </row>
    <row r="57" s="8" customFormat="1" ht="12">
      <c r="CX57" s="9" t="s">
        <v>35</v>
      </c>
    </row>
    <row r="58" spans="58:102" s="8" customFormat="1" ht="6" customHeight="1">
      <c r="BF58" s="24"/>
      <c r="BG58" s="24"/>
      <c r="BH58" s="24"/>
      <c r="BI58" s="24"/>
      <c r="BJ58" s="24"/>
      <c r="BK58" s="24"/>
      <c r="BL58" s="24"/>
      <c r="BM58" s="24"/>
      <c r="BN58" s="24"/>
      <c r="BO58" s="24"/>
      <c r="BP58" s="24"/>
      <c r="BQ58" s="24"/>
      <c r="BR58" s="24"/>
      <c r="BS58" s="24"/>
      <c r="BT58" s="24"/>
      <c r="CX58" s="9"/>
    </row>
    <row r="59" spans="1:102" s="8" customFormat="1" ht="19.5" customHeight="1">
      <c r="A59" s="163" t="s">
        <v>112</v>
      </c>
      <c r="B59" s="164"/>
      <c r="C59" s="164"/>
      <c r="D59" s="164"/>
      <c r="E59" s="164"/>
      <c r="F59" s="164"/>
      <c r="G59" s="164"/>
      <c r="H59" s="164"/>
      <c r="I59" s="164"/>
      <c r="J59" s="165"/>
      <c r="K59" s="147" t="s">
        <v>113</v>
      </c>
      <c r="L59" s="148"/>
      <c r="M59" s="148"/>
      <c r="N59" s="148"/>
      <c r="O59" s="148"/>
      <c r="P59" s="148"/>
      <c r="Q59" s="148"/>
      <c r="R59" s="148"/>
      <c r="S59" s="148"/>
      <c r="T59" s="148"/>
      <c r="U59" s="148"/>
      <c r="V59" s="148"/>
      <c r="W59" s="148"/>
      <c r="X59" s="148"/>
      <c r="Y59" s="148"/>
      <c r="Z59" s="148"/>
      <c r="AA59" s="148"/>
      <c r="AB59" s="148"/>
      <c r="AC59" s="148"/>
      <c r="AD59" s="148"/>
      <c r="AE59" s="148"/>
      <c r="AF59" s="148"/>
      <c r="AG59" s="148"/>
      <c r="AH59" s="148"/>
      <c r="AI59" s="148"/>
      <c r="AJ59" s="148"/>
      <c r="AK59" s="148"/>
      <c r="AL59" s="148"/>
      <c r="AM59" s="148"/>
      <c r="AN59" s="148"/>
      <c r="AO59" s="148"/>
      <c r="AP59" s="148"/>
      <c r="AQ59" s="148"/>
      <c r="AR59" s="148"/>
      <c r="AS59" s="148"/>
      <c r="AT59" s="148"/>
      <c r="AU59" s="148"/>
      <c r="AV59" s="148"/>
      <c r="AW59" s="148"/>
      <c r="AX59" s="149"/>
      <c r="AY59" s="147" t="s">
        <v>58</v>
      </c>
      <c r="AZ59" s="148"/>
      <c r="BA59" s="148"/>
      <c r="BB59" s="148"/>
      <c r="BC59" s="148"/>
      <c r="BD59" s="148"/>
      <c r="BE59" s="149"/>
      <c r="BF59" s="40" t="s">
        <v>168</v>
      </c>
      <c r="BG59" s="41"/>
      <c r="BH59" s="41"/>
      <c r="BI59" s="41"/>
      <c r="BJ59" s="41" t="s">
        <v>18</v>
      </c>
      <c r="BK59" s="41" t="s">
        <v>167</v>
      </c>
      <c r="BL59" s="41"/>
      <c r="BM59" s="41"/>
      <c r="BN59" s="41"/>
      <c r="BO59" s="41"/>
      <c r="BP59" s="41"/>
      <c r="BQ59" s="41"/>
      <c r="BR59" s="41"/>
      <c r="BS59" s="41"/>
      <c r="BT59" s="42"/>
      <c r="BU59" s="40" t="s">
        <v>160</v>
      </c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2"/>
      <c r="CJ59" s="40" t="s">
        <v>160</v>
      </c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41"/>
      <c r="CX59" s="42"/>
    </row>
    <row r="60" spans="1:102" s="8" customFormat="1" ht="12.75">
      <c r="A60" s="166"/>
      <c r="B60" s="167"/>
      <c r="C60" s="167"/>
      <c r="D60" s="167"/>
      <c r="E60" s="167"/>
      <c r="F60" s="167"/>
      <c r="G60" s="167"/>
      <c r="H60" s="167"/>
      <c r="I60" s="167"/>
      <c r="J60" s="168"/>
      <c r="K60" s="150"/>
      <c r="L60" s="151"/>
      <c r="M60" s="151"/>
      <c r="N60" s="151"/>
      <c r="O60" s="151"/>
      <c r="P60" s="151"/>
      <c r="Q60" s="151"/>
      <c r="R60" s="151"/>
      <c r="S60" s="151"/>
      <c r="T60" s="151"/>
      <c r="U60" s="151"/>
      <c r="V60" s="151"/>
      <c r="W60" s="151"/>
      <c r="X60" s="151"/>
      <c r="Y60" s="151"/>
      <c r="Z60" s="151"/>
      <c r="AA60" s="151"/>
      <c r="AB60" s="151"/>
      <c r="AC60" s="151"/>
      <c r="AD60" s="151"/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151"/>
      <c r="AW60" s="151"/>
      <c r="AX60" s="152"/>
      <c r="AY60" s="150"/>
      <c r="AZ60" s="151"/>
      <c r="BA60" s="151"/>
      <c r="BB60" s="151"/>
      <c r="BC60" s="151"/>
      <c r="BD60" s="151"/>
      <c r="BE60" s="152"/>
      <c r="BF60" s="156">
        <v>2016</v>
      </c>
      <c r="BG60" s="116"/>
      <c r="BH60" s="116"/>
      <c r="BI60" s="116"/>
      <c r="BJ60" s="116"/>
      <c r="BK60" s="116"/>
      <c r="BL60" s="157"/>
      <c r="BM60" s="157"/>
      <c r="BN60" s="157"/>
      <c r="BO60" s="157"/>
      <c r="BP60" s="15" t="s">
        <v>17</v>
      </c>
      <c r="BQ60" s="15"/>
      <c r="BR60" s="15"/>
      <c r="BS60" s="15"/>
      <c r="BT60" s="16"/>
      <c r="BU60" s="17"/>
      <c r="BV60" s="116">
        <v>2015</v>
      </c>
      <c r="BW60" s="116">
        <v>20</v>
      </c>
      <c r="BX60" s="116"/>
      <c r="BY60" s="116"/>
      <c r="BZ60" s="116"/>
      <c r="CA60" s="116"/>
      <c r="CB60" s="157"/>
      <c r="CC60" s="157"/>
      <c r="CD60" s="157"/>
      <c r="CE60" s="15" t="s">
        <v>17</v>
      </c>
      <c r="CF60" s="15"/>
      <c r="CG60" s="15"/>
      <c r="CH60" s="15"/>
      <c r="CI60" s="16"/>
      <c r="CJ60" s="17"/>
      <c r="CK60" s="15"/>
      <c r="CL60" s="116">
        <v>2014</v>
      </c>
      <c r="CM60" s="116"/>
      <c r="CN60" s="116"/>
      <c r="CO60" s="116"/>
      <c r="CP60" s="116"/>
      <c r="CQ60" s="116"/>
      <c r="CR60" s="157"/>
      <c r="CS60" s="157"/>
      <c r="CT60" s="15" t="s">
        <v>17</v>
      </c>
      <c r="CU60" s="15"/>
      <c r="CV60" s="15"/>
      <c r="CW60" s="15"/>
      <c r="CX60" s="16"/>
    </row>
    <row r="61" spans="1:102" s="8" customFormat="1" ht="3.75" customHeight="1" thickBot="1">
      <c r="A61" s="169"/>
      <c r="B61" s="170"/>
      <c r="C61" s="170"/>
      <c r="D61" s="170"/>
      <c r="E61" s="170"/>
      <c r="F61" s="170"/>
      <c r="G61" s="170"/>
      <c r="H61" s="170"/>
      <c r="I61" s="170"/>
      <c r="J61" s="171"/>
      <c r="K61" s="153"/>
      <c r="L61" s="154"/>
      <c r="M61" s="154"/>
      <c r="N61" s="154"/>
      <c r="O61" s="154"/>
      <c r="P61" s="154"/>
      <c r="Q61" s="154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  <c r="AL61" s="154"/>
      <c r="AM61" s="154"/>
      <c r="AN61" s="154"/>
      <c r="AO61" s="154"/>
      <c r="AP61" s="154"/>
      <c r="AQ61" s="154"/>
      <c r="AR61" s="154"/>
      <c r="AS61" s="154"/>
      <c r="AT61" s="154"/>
      <c r="AU61" s="154"/>
      <c r="AV61" s="154"/>
      <c r="AW61" s="154"/>
      <c r="AX61" s="155"/>
      <c r="AY61" s="153"/>
      <c r="AZ61" s="154"/>
      <c r="BA61" s="154"/>
      <c r="BB61" s="154"/>
      <c r="BC61" s="154"/>
      <c r="BD61" s="154"/>
      <c r="BE61" s="155"/>
      <c r="BF61" s="81"/>
      <c r="BG61" s="82"/>
      <c r="BH61" s="82"/>
      <c r="BI61" s="82"/>
      <c r="BJ61" s="82"/>
      <c r="BK61" s="82"/>
      <c r="BL61" s="82"/>
      <c r="BM61" s="82"/>
      <c r="BN61" s="82"/>
      <c r="BO61" s="82"/>
      <c r="BP61" s="82"/>
      <c r="BQ61" s="82"/>
      <c r="BR61" s="82"/>
      <c r="BS61" s="82"/>
      <c r="BT61" s="83"/>
      <c r="BU61" s="81"/>
      <c r="BV61" s="82"/>
      <c r="BW61" s="82"/>
      <c r="BX61" s="82"/>
      <c r="BY61" s="82"/>
      <c r="BZ61" s="82"/>
      <c r="CA61" s="82"/>
      <c r="CB61" s="82"/>
      <c r="CC61" s="82"/>
      <c r="CD61" s="82"/>
      <c r="CE61" s="82"/>
      <c r="CF61" s="82"/>
      <c r="CG61" s="82"/>
      <c r="CH61" s="82"/>
      <c r="CI61" s="83"/>
      <c r="CJ61" s="81"/>
      <c r="CK61" s="82"/>
      <c r="CL61" s="82"/>
      <c r="CM61" s="82"/>
      <c r="CN61" s="82"/>
      <c r="CO61" s="82"/>
      <c r="CP61" s="82"/>
      <c r="CQ61" s="82"/>
      <c r="CR61" s="82"/>
      <c r="CS61" s="82"/>
      <c r="CT61" s="82"/>
      <c r="CU61" s="82"/>
      <c r="CV61" s="82"/>
      <c r="CW61" s="82"/>
      <c r="CX61" s="83"/>
    </row>
    <row r="62" spans="1:102" s="8" customFormat="1" ht="12">
      <c r="A62" s="70"/>
      <c r="B62" s="52"/>
      <c r="C62" s="52"/>
      <c r="D62" s="52"/>
      <c r="E62" s="52"/>
      <c r="F62" s="52"/>
      <c r="G62" s="52"/>
      <c r="H62" s="52"/>
      <c r="I62" s="52"/>
      <c r="J62" s="68"/>
      <c r="K62" s="93" t="s">
        <v>36</v>
      </c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70" t="s">
        <v>76</v>
      </c>
      <c r="AZ62" s="52"/>
      <c r="BA62" s="52"/>
      <c r="BB62" s="52"/>
      <c r="BC62" s="52"/>
      <c r="BD62" s="52"/>
      <c r="BE62" s="53"/>
      <c r="BF62" s="84">
        <v>28750</v>
      </c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85"/>
      <c r="BU62" s="73">
        <v>28750</v>
      </c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2">
        <v>28750</v>
      </c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4"/>
    </row>
    <row r="63" spans="1:102" s="8" customFormat="1" ht="12.75" customHeight="1">
      <c r="A63" s="90"/>
      <c r="B63" s="91"/>
      <c r="C63" s="91"/>
      <c r="D63" s="91"/>
      <c r="E63" s="91"/>
      <c r="F63" s="91"/>
      <c r="G63" s="91"/>
      <c r="H63" s="91"/>
      <c r="I63" s="91"/>
      <c r="J63" s="92"/>
      <c r="K63" s="96" t="s">
        <v>114</v>
      </c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  <c r="AV63" s="97"/>
      <c r="AW63" s="97"/>
      <c r="AX63" s="97"/>
      <c r="AY63" s="90"/>
      <c r="AZ63" s="91"/>
      <c r="BA63" s="91"/>
      <c r="BB63" s="91"/>
      <c r="BC63" s="91"/>
      <c r="BD63" s="91"/>
      <c r="BE63" s="95"/>
      <c r="BF63" s="8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87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5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7"/>
    </row>
    <row r="64" spans="1:102" s="8" customFormat="1" ht="26.25" customHeight="1">
      <c r="A64" s="71"/>
      <c r="B64" s="55"/>
      <c r="C64" s="55"/>
      <c r="D64" s="55"/>
      <c r="E64" s="55"/>
      <c r="F64" s="55"/>
      <c r="G64" s="55"/>
      <c r="H64" s="55"/>
      <c r="I64" s="55"/>
      <c r="J64" s="69"/>
      <c r="K64" s="18"/>
      <c r="L64" s="172" t="s">
        <v>59</v>
      </c>
      <c r="M64" s="172"/>
      <c r="N64" s="172"/>
      <c r="O64" s="172"/>
      <c r="P64" s="172"/>
      <c r="Q64" s="172"/>
      <c r="R64" s="172"/>
      <c r="S64" s="172"/>
      <c r="T64" s="172"/>
      <c r="U64" s="172"/>
      <c r="V64" s="172"/>
      <c r="W64" s="172"/>
      <c r="X64" s="172"/>
      <c r="Y64" s="172"/>
      <c r="Z64" s="172"/>
      <c r="AA64" s="172"/>
      <c r="AB64" s="172"/>
      <c r="AC64" s="172"/>
      <c r="AD64" s="172"/>
      <c r="AE64" s="172"/>
      <c r="AF64" s="172"/>
      <c r="AG64" s="172"/>
      <c r="AH64" s="172"/>
      <c r="AI64" s="172"/>
      <c r="AJ64" s="172"/>
      <c r="AK64" s="172"/>
      <c r="AL64" s="172"/>
      <c r="AM64" s="172"/>
      <c r="AN64" s="172"/>
      <c r="AO64" s="172"/>
      <c r="AP64" s="172"/>
      <c r="AQ64" s="172"/>
      <c r="AR64" s="172"/>
      <c r="AS64" s="172"/>
      <c r="AT64" s="172"/>
      <c r="AU64" s="172"/>
      <c r="AV64" s="172"/>
      <c r="AW64" s="172"/>
      <c r="AX64" s="173"/>
      <c r="AY64" s="71"/>
      <c r="AZ64" s="55"/>
      <c r="BA64" s="55"/>
      <c r="BB64" s="55"/>
      <c r="BC64" s="55"/>
      <c r="BD64" s="55"/>
      <c r="BE64" s="56"/>
      <c r="BF64" s="88"/>
      <c r="BG64" s="79"/>
      <c r="BH64" s="79"/>
      <c r="BI64" s="79"/>
      <c r="BJ64" s="79"/>
      <c r="BK64" s="79"/>
      <c r="BL64" s="79"/>
      <c r="BM64" s="79"/>
      <c r="BN64" s="79"/>
      <c r="BO64" s="79"/>
      <c r="BP64" s="79"/>
      <c r="BQ64" s="79"/>
      <c r="BR64" s="79"/>
      <c r="BS64" s="79"/>
      <c r="BT64" s="89"/>
      <c r="BU64" s="79"/>
      <c r="BV64" s="79"/>
      <c r="BW64" s="79"/>
      <c r="BX64" s="79"/>
      <c r="BY64" s="79"/>
      <c r="BZ64" s="79"/>
      <c r="CA64" s="79"/>
      <c r="CB64" s="79"/>
      <c r="CC64" s="79"/>
      <c r="CD64" s="79"/>
      <c r="CE64" s="79"/>
      <c r="CF64" s="79"/>
      <c r="CG64" s="79"/>
      <c r="CH64" s="79"/>
      <c r="CI64" s="79"/>
      <c r="CJ64" s="78"/>
      <c r="CK64" s="79"/>
      <c r="CL64" s="79"/>
      <c r="CM64" s="79"/>
      <c r="CN64" s="79"/>
      <c r="CO64" s="79"/>
      <c r="CP64" s="79"/>
      <c r="CQ64" s="79"/>
      <c r="CR64" s="79"/>
      <c r="CS64" s="79"/>
      <c r="CT64" s="79"/>
      <c r="CU64" s="79"/>
      <c r="CV64" s="79"/>
      <c r="CW64" s="79"/>
      <c r="CX64" s="80"/>
    </row>
    <row r="65" spans="1:102" s="8" customFormat="1" ht="24" customHeight="1">
      <c r="A65" s="32"/>
      <c r="B65" s="33"/>
      <c r="C65" s="33"/>
      <c r="D65" s="33"/>
      <c r="E65" s="33"/>
      <c r="F65" s="33"/>
      <c r="G65" s="33"/>
      <c r="H65" s="33"/>
      <c r="I65" s="33"/>
      <c r="J65" s="34"/>
      <c r="K65" s="19"/>
      <c r="L65" s="98" t="s">
        <v>37</v>
      </c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98"/>
      <c r="AK65" s="98"/>
      <c r="AL65" s="98"/>
      <c r="AM65" s="98"/>
      <c r="AN65" s="98"/>
      <c r="AO65" s="98"/>
      <c r="AP65" s="98"/>
      <c r="AQ65" s="98"/>
      <c r="AR65" s="98"/>
      <c r="AS65" s="98"/>
      <c r="AT65" s="98"/>
      <c r="AU65" s="98"/>
      <c r="AV65" s="98"/>
      <c r="AW65" s="98"/>
      <c r="AX65" s="98"/>
      <c r="AY65" s="99" t="s">
        <v>77</v>
      </c>
      <c r="AZ65" s="100"/>
      <c r="BA65" s="100"/>
      <c r="BB65" s="100"/>
      <c r="BC65" s="100"/>
      <c r="BD65" s="100"/>
      <c r="BE65" s="101"/>
      <c r="BF65" s="174" t="s">
        <v>38</v>
      </c>
      <c r="BG65" s="114"/>
      <c r="BH65" s="46" t="s">
        <v>115</v>
      </c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111" t="s">
        <v>39</v>
      </c>
      <c r="BT65" s="135"/>
      <c r="BU65" s="113" t="s">
        <v>38</v>
      </c>
      <c r="BV65" s="114"/>
      <c r="BW65" s="46" t="s">
        <v>115</v>
      </c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111" t="s">
        <v>39</v>
      </c>
      <c r="CI65" s="135"/>
      <c r="CJ65" s="113" t="s">
        <v>38</v>
      </c>
      <c r="CK65" s="114"/>
      <c r="CL65" s="46" t="s">
        <v>115</v>
      </c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111" t="s">
        <v>39</v>
      </c>
      <c r="CX65" s="112"/>
    </row>
    <row r="66" spans="1:102" s="8" customFormat="1" ht="15" customHeight="1">
      <c r="A66" s="32"/>
      <c r="B66" s="33"/>
      <c r="C66" s="33"/>
      <c r="D66" s="33"/>
      <c r="E66" s="33"/>
      <c r="F66" s="33"/>
      <c r="G66" s="33"/>
      <c r="H66" s="33"/>
      <c r="I66" s="33"/>
      <c r="J66" s="34"/>
      <c r="K66" s="19"/>
      <c r="L66" s="44" t="s">
        <v>40</v>
      </c>
      <c r="M66" s="44"/>
      <c r="N66" s="44"/>
      <c r="O66" s="44"/>
      <c r="P66" s="44"/>
      <c r="Q66" s="44"/>
      <c r="R66" s="44"/>
      <c r="S66" s="44"/>
      <c r="T66" s="44"/>
      <c r="U66" s="44"/>
      <c r="V66" s="44"/>
      <c r="W66" s="44"/>
      <c r="X66" s="44"/>
      <c r="Y66" s="44"/>
      <c r="Z66" s="44"/>
      <c r="AA66" s="44"/>
      <c r="AB66" s="44"/>
      <c r="AC66" s="44"/>
      <c r="AD66" s="44"/>
      <c r="AE66" s="44"/>
      <c r="AF66" s="44"/>
      <c r="AG66" s="44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32" t="s">
        <v>78</v>
      </c>
      <c r="AZ66" s="33"/>
      <c r="BA66" s="33"/>
      <c r="BB66" s="33"/>
      <c r="BC66" s="33"/>
      <c r="BD66" s="33"/>
      <c r="BE66" s="37"/>
      <c r="BF66" s="45" t="s">
        <v>115</v>
      </c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7"/>
      <c r="BU66" s="48" t="s">
        <v>115</v>
      </c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7"/>
      <c r="CJ66" s="48" t="s">
        <v>115</v>
      </c>
      <c r="CK66" s="46"/>
      <c r="CL66" s="46"/>
      <c r="CM66" s="46"/>
      <c r="CN66" s="46"/>
      <c r="CO66" s="46"/>
      <c r="CP66" s="46"/>
      <c r="CQ66" s="46"/>
      <c r="CR66" s="46"/>
      <c r="CS66" s="46"/>
      <c r="CT66" s="46"/>
      <c r="CU66" s="46"/>
      <c r="CV66" s="46"/>
      <c r="CW66" s="46"/>
      <c r="CX66" s="103"/>
    </row>
    <row r="67" spans="1:102" s="8" customFormat="1" ht="15" customHeight="1">
      <c r="A67" s="32"/>
      <c r="B67" s="33"/>
      <c r="C67" s="33"/>
      <c r="D67" s="33"/>
      <c r="E67" s="33"/>
      <c r="F67" s="33"/>
      <c r="G67" s="33"/>
      <c r="H67" s="33"/>
      <c r="I67" s="33"/>
      <c r="J67" s="34"/>
      <c r="K67" s="19"/>
      <c r="L67" s="44" t="s">
        <v>41</v>
      </c>
      <c r="M67" s="44"/>
      <c r="N67" s="44"/>
      <c r="O67" s="44"/>
      <c r="P67" s="44"/>
      <c r="Q67" s="44"/>
      <c r="R67" s="44"/>
      <c r="S67" s="44"/>
      <c r="T67" s="44"/>
      <c r="U67" s="44"/>
      <c r="V67" s="44"/>
      <c r="W67" s="44"/>
      <c r="X67" s="44"/>
      <c r="Y67" s="44"/>
      <c r="Z67" s="44"/>
      <c r="AA67" s="44"/>
      <c r="AB67" s="44"/>
      <c r="AC67" s="44"/>
      <c r="AD67" s="44"/>
      <c r="AE67" s="44"/>
      <c r="AF67" s="44"/>
      <c r="AG67" s="44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32" t="s">
        <v>79</v>
      </c>
      <c r="AZ67" s="33"/>
      <c r="BA67" s="33"/>
      <c r="BB67" s="33"/>
      <c r="BC67" s="33"/>
      <c r="BD67" s="33"/>
      <c r="BE67" s="37"/>
      <c r="BF67" s="45">
        <v>71250</v>
      </c>
      <c r="BG67" s="46"/>
      <c r="BH67" s="46"/>
      <c r="BI67" s="46"/>
      <c r="BJ67" s="46"/>
      <c r="BK67" s="46"/>
      <c r="BL67" s="46"/>
      <c r="BM67" s="46"/>
      <c r="BN67" s="46"/>
      <c r="BO67" s="46"/>
      <c r="BP67" s="46"/>
      <c r="BQ67" s="46"/>
      <c r="BR67" s="46"/>
      <c r="BS67" s="46"/>
      <c r="BT67" s="47"/>
      <c r="BU67" s="48">
        <v>71250</v>
      </c>
      <c r="BV67" s="46"/>
      <c r="BW67" s="46"/>
      <c r="BX67" s="46"/>
      <c r="BY67" s="46"/>
      <c r="BZ67" s="46"/>
      <c r="CA67" s="46"/>
      <c r="CB67" s="46"/>
      <c r="CC67" s="46"/>
      <c r="CD67" s="46"/>
      <c r="CE67" s="46"/>
      <c r="CF67" s="46"/>
      <c r="CG67" s="46"/>
      <c r="CH67" s="46"/>
      <c r="CI67" s="47"/>
      <c r="CJ67" s="48">
        <v>71250</v>
      </c>
      <c r="CK67" s="46"/>
      <c r="CL67" s="46"/>
      <c r="CM67" s="46"/>
      <c r="CN67" s="46"/>
      <c r="CO67" s="46"/>
      <c r="CP67" s="46"/>
      <c r="CQ67" s="46"/>
      <c r="CR67" s="46"/>
      <c r="CS67" s="46"/>
      <c r="CT67" s="46"/>
      <c r="CU67" s="46"/>
      <c r="CV67" s="46"/>
      <c r="CW67" s="46"/>
      <c r="CX67" s="103"/>
    </row>
    <row r="68" spans="1:102" s="8" customFormat="1" ht="15" customHeight="1">
      <c r="A68" s="32"/>
      <c r="B68" s="33"/>
      <c r="C68" s="33"/>
      <c r="D68" s="33"/>
      <c r="E68" s="33"/>
      <c r="F68" s="33"/>
      <c r="G68" s="33"/>
      <c r="H68" s="33"/>
      <c r="I68" s="33"/>
      <c r="J68" s="34"/>
      <c r="K68" s="19"/>
      <c r="L68" s="44" t="s">
        <v>42</v>
      </c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32" t="s">
        <v>80</v>
      </c>
      <c r="AZ68" s="33"/>
      <c r="BA68" s="33"/>
      <c r="BB68" s="33"/>
      <c r="BC68" s="33"/>
      <c r="BD68" s="33"/>
      <c r="BE68" s="37"/>
      <c r="BF68" s="45">
        <f>BF70</f>
        <v>8172</v>
      </c>
      <c r="BG68" s="46"/>
      <c r="BH68" s="46"/>
      <c r="BI68" s="46"/>
      <c r="BJ68" s="46"/>
      <c r="BK68" s="46"/>
      <c r="BL68" s="46"/>
      <c r="BM68" s="46"/>
      <c r="BN68" s="46"/>
      <c r="BO68" s="46"/>
      <c r="BP68" s="46"/>
      <c r="BQ68" s="46"/>
      <c r="BR68" s="46"/>
      <c r="BS68" s="46"/>
      <c r="BT68" s="47"/>
      <c r="BU68" s="48">
        <f>BU70</f>
        <v>8172</v>
      </c>
      <c r="BV68" s="46"/>
      <c r="BW68" s="46"/>
      <c r="BX68" s="46"/>
      <c r="BY68" s="46"/>
      <c r="BZ68" s="46"/>
      <c r="CA68" s="46"/>
      <c r="CB68" s="46"/>
      <c r="CC68" s="46"/>
      <c r="CD68" s="46"/>
      <c r="CE68" s="46"/>
      <c r="CF68" s="46"/>
      <c r="CG68" s="46"/>
      <c r="CH68" s="46"/>
      <c r="CI68" s="47"/>
      <c r="CJ68" s="48">
        <f>CJ70</f>
        <v>8172</v>
      </c>
      <c r="CK68" s="46"/>
      <c r="CL68" s="46"/>
      <c r="CM68" s="46"/>
      <c r="CN68" s="46"/>
      <c r="CO68" s="46"/>
      <c r="CP68" s="46"/>
      <c r="CQ68" s="46"/>
      <c r="CR68" s="46"/>
      <c r="CS68" s="46"/>
      <c r="CT68" s="46"/>
      <c r="CU68" s="46"/>
      <c r="CV68" s="46"/>
      <c r="CW68" s="46"/>
      <c r="CX68" s="103"/>
    </row>
    <row r="69" spans="1:102" s="8" customFormat="1" ht="35.25" customHeight="1">
      <c r="A69" s="32"/>
      <c r="B69" s="33"/>
      <c r="C69" s="33"/>
      <c r="D69" s="33"/>
      <c r="E69" s="33"/>
      <c r="F69" s="33"/>
      <c r="G69" s="33"/>
      <c r="H69" s="33"/>
      <c r="I69" s="33"/>
      <c r="J69" s="34"/>
      <c r="K69" s="19"/>
      <c r="L69" s="35" t="s">
        <v>143</v>
      </c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6"/>
      <c r="AY69" s="32" t="s">
        <v>144</v>
      </c>
      <c r="AZ69" s="33"/>
      <c r="BA69" s="33"/>
      <c r="BB69" s="33"/>
      <c r="BC69" s="33"/>
      <c r="BD69" s="33"/>
      <c r="BE69" s="37"/>
      <c r="BF69" s="38" t="s">
        <v>115</v>
      </c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9"/>
      <c r="BU69" s="29" t="s">
        <v>115</v>
      </c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9"/>
      <c r="CJ69" s="29" t="s">
        <v>115</v>
      </c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1"/>
    </row>
    <row r="70" spans="1:102" s="8" customFormat="1" ht="24.75" customHeight="1">
      <c r="A70" s="32"/>
      <c r="B70" s="33"/>
      <c r="C70" s="33"/>
      <c r="D70" s="33"/>
      <c r="E70" s="33"/>
      <c r="F70" s="33"/>
      <c r="G70" s="33"/>
      <c r="H70" s="33"/>
      <c r="I70" s="33"/>
      <c r="J70" s="34"/>
      <c r="K70" s="19"/>
      <c r="L70" s="35" t="s">
        <v>146</v>
      </c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6"/>
      <c r="AY70" s="32" t="s">
        <v>145</v>
      </c>
      <c r="AZ70" s="33"/>
      <c r="BA70" s="33"/>
      <c r="BB70" s="33"/>
      <c r="BC70" s="33"/>
      <c r="BD70" s="33"/>
      <c r="BE70" s="37"/>
      <c r="BF70" s="38">
        <v>8172</v>
      </c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9"/>
      <c r="BU70" s="29">
        <v>8172</v>
      </c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9"/>
      <c r="CJ70" s="29">
        <v>8172</v>
      </c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1"/>
    </row>
    <row r="71" spans="1:102" s="21" customFormat="1" ht="25.5" customHeight="1" thickBot="1">
      <c r="A71" s="141"/>
      <c r="B71" s="142"/>
      <c r="C71" s="142"/>
      <c r="D71" s="142"/>
      <c r="E71" s="142"/>
      <c r="F71" s="142"/>
      <c r="G71" s="142"/>
      <c r="H71" s="142"/>
      <c r="I71" s="142"/>
      <c r="J71" s="143"/>
      <c r="K71" s="20"/>
      <c r="L71" s="175" t="s">
        <v>43</v>
      </c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L71" s="175"/>
      <c r="AM71" s="175"/>
      <c r="AN71" s="175"/>
      <c r="AO71" s="175"/>
      <c r="AP71" s="175"/>
      <c r="AQ71" s="175"/>
      <c r="AR71" s="175"/>
      <c r="AS71" s="175"/>
      <c r="AT71" s="175"/>
      <c r="AU71" s="175"/>
      <c r="AV71" s="175"/>
      <c r="AW71" s="175"/>
      <c r="AX71" s="175"/>
      <c r="AY71" s="176" t="s">
        <v>81</v>
      </c>
      <c r="AZ71" s="177"/>
      <c r="BA71" s="177"/>
      <c r="BB71" s="177"/>
      <c r="BC71" s="177"/>
      <c r="BD71" s="177"/>
      <c r="BE71" s="178"/>
      <c r="BF71" s="179">
        <v>355567</v>
      </c>
      <c r="BG71" s="119"/>
      <c r="BH71" s="119"/>
      <c r="BI71" s="119"/>
      <c r="BJ71" s="119"/>
      <c r="BK71" s="119"/>
      <c r="BL71" s="119"/>
      <c r="BM71" s="119"/>
      <c r="BN71" s="119"/>
      <c r="BO71" s="119"/>
      <c r="BP71" s="119"/>
      <c r="BQ71" s="119"/>
      <c r="BR71" s="119"/>
      <c r="BS71" s="119"/>
      <c r="BT71" s="120"/>
      <c r="BU71" s="118">
        <v>356193</v>
      </c>
      <c r="BV71" s="119"/>
      <c r="BW71" s="119"/>
      <c r="BX71" s="119"/>
      <c r="BY71" s="119"/>
      <c r="BZ71" s="119"/>
      <c r="CA71" s="119"/>
      <c r="CB71" s="119"/>
      <c r="CC71" s="119"/>
      <c r="CD71" s="119"/>
      <c r="CE71" s="119"/>
      <c r="CF71" s="119"/>
      <c r="CG71" s="119"/>
      <c r="CH71" s="119"/>
      <c r="CI71" s="120"/>
      <c r="CJ71" s="118">
        <v>68391</v>
      </c>
      <c r="CK71" s="119"/>
      <c r="CL71" s="119"/>
      <c r="CM71" s="119"/>
      <c r="CN71" s="119"/>
      <c r="CO71" s="119"/>
      <c r="CP71" s="119"/>
      <c r="CQ71" s="119"/>
      <c r="CR71" s="119"/>
      <c r="CS71" s="119"/>
      <c r="CT71" s="119"/>
      <c r="CU71" s="119"/>
      <c r="CV71" s="119"/>
      <c r="CW71" s="119"/>
      <c r="CX71" s="121"/>
    </row>
    <row r="72" spans="1:102" s="8" customFormat="1" ht="15" customHeight="1" thickBot="1">
      <c r="A72" s="32"/>
      <c r="B72" s="33"/>
      <c r="C72" s="33"/>
      <c r="D72" s="33"/>
      <c r="E72" s="33"/>
      <c r="F72" s="33"/>
      <c r="G72" s="33"/>
      <c r="H72" s="33"/>
      <c r="I72" s="33"/>
      <c r="J72" s="34"/>
      <c r="K72" s="18"/>
      <c r="L72" s="50" t="s">
        <v>44</v>
      </c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  <c r="AM72" s="50"/>
      <c r="AN72" s="50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122" t="s">
        <v>82</v>
      </c>
      <c r="AZ72" s="58"/>
      <c r="BA72" s="58"/>
      <c r="BB72" s="58"/>
      <c r="BC72" s="58"/>
      <c r="BD72" s="58"/>
      <c r="BE72" s="59"/>
      <c r="BF72" s="123">
        <f>BF62+BF67+BF70+BF71</f>
        <v>463739</v>
      </c>
      <c r="BG72" s="108"/>
      <c r="BH72" s="108"/>
      <c r="BI72" s="108"/>
      <c r="BJ72" s="108"/>
      <c r="BK72" s="108"/>
      <c r="BL72" s="108"/>
      <c r="BM72" s="108"/>
      <c r="BN72" s="108"/>
      <c r="BO72" s="108"/>
      <c r="BP72" s="108"/>
      <c r="BQ72" s="108"/>
      <c r="BR72" s="108"/>
      <c r="BS72" s="108"/>
      <c r="BT72" s="109"/>
      <c r="BU72" s="107">
        <f>BU62+BU67+BU68+BU71</f>
        <v>464365</v>
      </c>
      <c r="BV72" s="108"/>
      <c r="BW72" s="108"/>
      <c r="BX72" s="108"/>
      <c r="BY72" s="108"/>
      <c r="BZ72" s="108"/>
      <c r="CA72" s="108"/>
      <c r="CB72" s="108"/>
      <c r="CC72" s="108"/>
      <c r="CD72" s="108"/>
      <c r="CE72" s="108"/>
      <c r="CF72" s="108"/>
      <c r="CG72" s="108"/>
      <c r="CH72" s="108"/>
      <c r="CI72" s="109"/>
      <c r="CJ72" s="107">
        <f>CJ62+CJ67+CJ68+CJ71</f>
        <v>176563</v>
      </c>
      <c r="CK72" s="108"/>
      <c r="CL72" s="108"/>
      <c r="CM72" s="108"/>
      <c r="CN72" s="108"/>
      <c r="CO72" s="108"/>
      <c r="CP72" s="108"/>
      <c r="CQ72" s="108"/>
      <c r="CR72" s="108"/>
      <c r="CS72" s="108"/>
      <c r="CT72" s="108"/>
      <c r="CU72" s="108"/>
      <c r="CV72" s="108"/>
      <c r="CW72" s="108"/>
      <c r="CX72" s="110"/>
    </row>
    <row r="73" spans="1:102" s="8" customFormat="1" ht="15" customHeight="1">
      <c r="A73" s="90"/>
      <c r="B73" s="91"/>
      <c r="C73" s="91"/>
      <c r="D73" s="91"/>
      <c r="E73" s="91"/>
      <c r="F73" s="91"/>
      <c r="G73" s="91"/>
      <c r="H73" s="91"/>
      <c r="I73" s="91"/>
      <c r="J73" s="92"/>
      <c r="K73" s="96" t="s">
        <v>45</v>
      </c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  <c r="AV73" s="97"/>
      <c r="AW73" s="97"/>
      <c r="AX73" s="97"/>
      <c r="AY73" s="90" t="s">
        <v>83</v>
      </c>
      <c r="AZ73" s="91"/>
      <c r="BA73" s="91"/>
      <c r="BB73" s="91"/>
      <c r="BC73" s="91"/>
      <c r="BD73" s="91"/>
      <c r="BE73" s="95"/>
      <c r="BF73" s="86" t="s">
        <v>115</v>
      </c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87"/>
      <c r="BU73" s="76" t="s">
        <v>115</v>
      </c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5" t="s">
        <v>115</v>
      </c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7"/>
    </row>
    <row r="74" spans="1:102" s="8" customFormat="1" ht="14.25" customHeight="1">
      <c r="A74" s="71"/>
      <c r="B74" s="55"/>
      <c r="C74" s="55"/>
      <c r="D74" s="55"/>
      <c r="E74" s="55"/>
      <c r="F74" s="55"/>
      <c r="G74" s="55"/>
      <c r="H74" s="55"/>
      <c r="I74" s="55"/>
      <c r="J74" s="69"/>
      <c r="K74" s="18"/>
      <c r="L74" s="50" t="s">
        <v>46</v>
      </c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/>
      <c r="AL74" s="50"/>
      <c r="AM74" s="50"/>
      <c r="AN74" s="50"/>
      <c r="AO74" s="50"/>
      <c r="AP74" s="50"/>
      <c r="AQ74" s="50"/>
      <c r="AR74" s="50"/>
      <c r="AS74" s="50"/>
      <c r="AT74" s="50"/>
      <c r="AU74" s="50"/>
      <c r="AV74" s="50"/>
      <c r="AW74" s="50"/>
      <c r="AX74" s="50"/>
      <c r="AY74" s="71"/>
      <c r="AZ74" s="55"/>
      <c r="BA74" s="55"/>
      <c r="BB74" s="55"/>
      <c r="BC74" s="55"/>
      <c r="BD74" s="55"/>
      <c r="BE74" s="56"/>
      <c r="BF74" s="88"/>
      <c r="BG74" s="79"/>
      <c r="BH74" s="79"/>
      <c r="BI74" s="79"/>
      <c r="BJ74" s="79"/>
      <c r="BK74" s="79"/>
      <c r="BL74" s="79"/>
      <c r="BM74" s="79"/>
      <c r="BN74" s="79"/>
      <c r="BO74" s="79"/>
      <c r="BP74" s="79"/>
      <c r="BQ74" s="79"/>
      <c r="BR74" s="79"/>
      <c r="BS74" s="79"/>
      <c r="BT74" s="89"/>
      <c r="BU74" s="79"/>
      <c r="BV74" s="79"/>
      <c r="BW74" s="79"/>
      <c r="BX74" s="79"/>
      <c r="BY74" s="79"/>
      <c r="BZ74" s="79"/>
      <c r="CA74" s="79"/>
      <c r="CB74" s="79"/>
      <c r="CC74" s="79"/>
      <c r="CD74" s="79"/>
      <c r="CE74" s="79"/>
      <c r="CF74" s="79"/>
      <c r="CG74" s="79"/>
      <c r="CH74" s="79"/>
      <c r="CI74" s="79"/>
      <c r="CJ74" s="78"/>
      <c r="CK74" s="79"/>
      <c r="CL74" s="79"/>
      <c r="CM74" s="79"/>
      <c r="CN74" s="79"/>
      <c r="CO74" s="79"/>
      <c r="CP74" s="79"/>
      <c r="CQ74" s="79"/>
      <c r="CR74" s="79"/>
      <c r="CS74" s="79"/>
      <c r="CT74" s="79"/>
      <c r="CU74" s="79"/>
      <c r="CV74" s="79"/>
      <c r="CW74" s="79"/>
      <c r="CX74" s="80"/>
    </row>
    <row r="75" spans="1:102" s="8" customFormat="1" ht="15" customHeight="1">
      <c r="A75" s="32"/>
      <c r="B75" s="33"/>
      <c r="C75" s="33"/>
      <c r="D75" s="33"/>
      <c r="E75" s="33"/>
      <c r="F75" s="33"/>
      <c r="G75" s="33"/>
      <c r="H75" s="33"/>
      <c r="I75" s="33"/>
      <c r="J75" s="34"/>
      <c r="K75" s="19"/>
      <c r="L75" s="44" t="s">
        <v>47</v>
      </c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32" t="s">
        <v>84</v>
      </c>
      <c r="AZ75" s="33"/>
      <c r="BA75" s="33"/>
      <c r="BB75" s="33"/>
      <c r="BC75" s="33"/>
      <c r="BD75" s="33"/>
      <c r="BE75" s="37"/>
      <c r="BF75" s="45" t="s">
        <v>115</v>
      </c>
      <c r="BG75" s="46"/>
      <c r="BH75" s="46"/>
      <c r="BI75" s="46"/>
      <c r="BJ75" s="46"/>
      <c r="BK75" s="46"/>
      <c r="BL75" s="46"/>
      <c r="BM75" s="46"/>
      <c r="BN75" s="46"/>
      <c r="BO75" s="46"/>
      <c r="BP75" s="46"/>
      <c r="BQ75" s="46"/>
      <c r="BR75" s="46"/>
      <c r="BS75" s="46"/>
      <c r="BT75" s="47"/>
      <c r="BU75" s="48" t="s">
        <v>115</v>
      </c>
      <c r="BV75" s="46"/>
      <c r="BW75" s="46"/>
      <c r="BX75" s="46"/>
      <c r="BY75" s="46"/>
      <c r="BZ75" s="46"/>
      <c r="CA75" s="46"/>
      <c r="CB75" s="46"/>
      <c r="CC75" s="46"/>
      <c r="CD75" s="46"/>
      <c r="CE75" s="46"/>
      <c r="CF75" s="46"/>
      <c r="CG75" s="46"/>
      <c r="CH75" s="46"/>
      <c r="CI75" s="47"/>
      <c r="CJ75" s="48" t="s">
        <v>115</v>
      </c>
      <c r="CK75" s="46"/>
      <c r="CL75" s="46"/>
      <c r="CM75" s="46"/>
      <c r="CN75" s="46"/>
      <c r="CO75" s="46"/>
      <c r="CP75" s="46"/>
      <c r="CQ75" s="46"/>
      <c r="CR75" s="46"/>
      <c r="CS75" s="46"/>
      <c r="CT75" s="46"/>
      <c r="CU75" s="46"/>
      <c r="CV75" s="46"/>
      <c r="CW75" s="46"/>
      <c r="CX75" s="103"/>
    </row>
    <row r="76" spans="1:102" s="8" customFormat="1" ht="15" customHeight="1">
      <c r="A76" s="32"/>
      <c r="B76" s="33"/>
      <c r="C76" s="33"/>
      <c r="D76" s="33"/>
      <c r="E76" s="33"/>
      <c r="F76" s="33"/>
      <c r="G76" s="33"/>
      <c r="H76" s="33"/>
      <c r="I76" s="33"/>
      <c r="J76" s="34"/>
      <c r="K76" s="19"/>
      <c r="L76" s="44" t="s">
        <v>101</v>
      </c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4"/>
      <c r="Z76" s="44"/>
      <c r="AA76" s="44"/>
      <c r="AB76" s="44"/>
      <c r="AC76" s="44"/>
      <c r="AD76" s="44"/>
      <c r="AE76" s="44"/>
      <c r="AF76" s="44"/>
      <c r="AG76" s="44"/>
      <c r="AH76" s="44"/>
      <c r="AI76" s="44"/>
      <c r="AJ76" s="44"/>
      <c r="AK76" s="44"/>
      <c r="AL76" s="44"/>
      <c r="AM76" s="44"/>
      <c r="AN76" s="44"/>
      <c r="AO76" s="44"/>
      <c r="AP76" s="44"/>
      <c r="AQ76" s="44"/>
      <c r="AR76" s="44"/>
      <c r="AS76" s="44"/>
      <c r="AT76" s="44"/>
      <c r="AU76" s="44"/>
      <c r="AV76" s="44"/>
      <c r="AW76" s="44"/>
      <c r="AX76" s="44"/>
      <c r="AY76" s="32" t="s">
        <v>85</v>
      </c>
      <c r="AZ76" s="33"/>
      <c r="BA76" s="33"/>
      <c r="BB76" s="33"/>
      <c r="BC76" s="33"/>
      <c r="BD76" s="33"/>
      <c r="BE76" s="37"/>
      <c r="BF76" s="45" t="s">
        <v>115</v>
      </c>
      <c r="BG76" s="46"/>
      <c r="BH76" s="46"/>
      <c r="BI76" s="46"/>
      <c r="BJ76" s="46"/>
      <c r="BK76" s="46"/>
      <c r="BL76" s="46"/>
      <c r="BM76" s="46"/>
      <c r="BN76" s="46"/>
      <c r="BO76" s="46"/>
      <c r="BP76" s="46"/>
      <c r="BQ76" s="46"/>
      <c r="BR76" s="46"/>
      <c r="BS76" s="46"/>
      <c r="BT76" s="47"/>
      <c r="BU76" s="48" t="s">
        <v>115</v>
      </c>
      <c r="BV76" s="46"/>
      <c r="BW76" s="46"/>
      <c r="BX76" s="46"/>
      <c r="BY76" s="46"/>
      <c r="BZ76" s="46"/>
      <c r="CA76" s="46"/>
      <c r="CB76" s="46"/>
      <c r="CC76" s="46"/>
      <c r="CD76" s="46"/>
      <c r="CE76" s="46"/>
      <c r="CF76" s="46"/>
      <c r="CG76" s="46"/>
      <c r="CH76" s="46"/>
      <c r="CI76" s="47"/>
      <c r="CJ76" s="48" t="s">
        <v>115</v>
      </c>
      <c r="CK76" s="46"/>
      <c r="CL76" s="46"/>
      <c r="CM76" s="46"/>
      <c r="CN76" s="46"/>
      <c r="CO76" s="46"/>
      <c r="CP76" s="46"/>
      <c r="CQ76" s="46"/>
      <c r="CR76" s="46"/>
      <c r="CS76" s="46"/>
      <c r="CT76" s="46"/>
      <c r="CU76" s="46"/>
      <c r="CV76" s="46"/>
      <c r="CW76" s="46"/>
      <c r="CX76" s="103"/>
    </row>
    <row r="77" spans="1:102" s="21" customFormat="1" ht="15" customHeight="1" thickBot="1">
      <c r="A77" s="141"/>
      <c r="B77" s="142"/>
      <c r="C77" s="142"/>
      <c r="D77" s="142"/>
      <c r="E77" s="142"/>
      <c r="F77" s="142"/>
      <c r="G77" s="142"/>
      <c r="H77" s="142"/>
      <c r="I77" s="142"/>
      <c r="J77" s="143"/>
      <c r="K77" s="20"/>
      <c r="L77" s="146" t="s">
        <v>48</v>
      </c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6"/>
      <c r="AG77" s="146"/>
      <c r="AH77" s="146"/>
      <c r="AI77" s="146"/>
      <c r="AJ77" s="146"/>
      <c r="AK77" s="146"/>
      <c r="AL77" s="146"/>
      <c r="AM77" s="146"/>
      <c r="AN77" s="146"/>
      <c r="AO77" s="146"/>
      <c r="AP77" s="146"/>
      <c r="AQ77" s="146"/>
      <c r="AR77" s="146"/>
      <c r="AS77" s="146"/>
      <c r="AT77" s="146"/>
      <c r="AU77" s="146"/>
      <c r="AV77" s="146"/>
      <c r="AW77" s="146"/>
      <c r="AX77" s="146"/>
      <c r="AY77" s="159" t="s">
        <v>86</v>
      </c>
      <c r="AZ77" s="64"/>
      <c r="BA77" s="64"/>
      <c r="BB77" s="64"/>
      <c r="BC77" s="64"/>
      <c r="BD77" s="64"/>
      <c r="BE77" s="65"/>
      <c r="BF77" s="160" t="s">
        <v>115</v>
      </c>
      <c r="BG77" s="61"/>
      <c r="BH77" s="61"/>
      <c r="BI77" s="61"/>
      <c r="BJ77" s="61"/>
      <c r="BK77" s="61"/>
      <c r="BL77" s="61"/>
      <c r="BM77" s="61"/>
      <c r="BN77" s="61"/>
      <c r="BO77" s="61"/>
      <c r="BP77" s="61"/>
      <c r="BQ77" s="61"/>
      <c r="BR77" s="61"/>
      <c r="BS77" s="61"/>
      <c r="BT77" s="62"/>
      <c r="BU77" s="60" t="s">
        <v>115</v>
      </c>
      <c r="BV77" s="61"/>
      <c r="BW77" s="61"/>
      <c r="BX77" s="61"/>
      <c r="BY77" s="61"/>
      <c r="BZ77" s="61"/>
      <c r="CA77" s="61"/>
      <c r="CB77" s="61"/>
      <c r="CC77" s="61"/>
      <c r="CD77" s="61"/>
      <c r="CE77" s="61"/>
      <c r="CF77" s="61"/>
      <c r="CG77" s="61"/>
      <c r="CH77" s="61"/>
      <c r="CI77" s="62"/>
      <c r="CJ77" s="60" t="s">
        <v>115</v>
      </c>
      <c r="CK77" s="61"/>
      <c r="CL77" s="61"/>
      <c r="CM77" s="61"/>
      <c r="CN77" s="61"/>
      <c r="CO77" s="61"/>
      <c r="CP77" s="61"/>
      <c r="CQ77" s="61"/>
      <c r="CR77" s="61"/>
      <c r="CS77" s="61"/>
      <c r="CT77" s="61"/>
      <c r="CU77" s="61"/>
      <c r="CV77" s="61"/>
      <c r="CW77" s="61"/>
      <c r="CX77" s="106"/>
    </row>
    <row r="78" spans="1:102" s="8" customFormat="1" ht="15" customHeight="1" thickBot="1">
      <c r="A78" s="32"/>
      <c r="B78" s="33"/>
      <c r="C78" s="33"/>
      <c r="D78" s="33"/>
      <c r="E78" s="33"/>
      <c r="F78" s="33"/>
      <c r="G78" s="33"/>
      <c r="H78" s="33"/>
      <c r="I78" s="33"/>
      <c r="J78" s="34"/>
      <c r="K78" s="18"/>
      <c r="L78" s="50" t="s">
        <v>49</v>
      </c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122" t="s">
        <v>87</v>
      </c>
      <c r="AZ78" s="58"/>
      <c r="BA78" s="58"/>
      <c r="BB78" s="58"/>
      <c r="BC78" s="58"/>
      <c r="BD78" s="58"/>
      <c r="BE78" s="59"/>
      <c r="BF78" s="123" t="s">
        <v>115</v>
      </c>
      <c r="BG78" s="108"/>
      <c r="BH78" s="108"/>
      <c r="BI78" s="108"/>
      <c r="BJ78" s="108"/>
      <c r="BK78" s="108"/>
      <c r="BL78" s="108"/>
      <c r="BM78" s="108"/>
      <c r="BN78" s="108"/>
      <c r="BO78" s="108"/>
      <c r="BP78" s="108"/>
      <c r="BQ78" s="108"/>
      <c r="BR78" s="108"/>
      <c r="BS78" s="108"/>
      <c r="BT78" s="109"/>
      <c r="BU78" s="107" t="s">
        <v>115</v>
      </c>
      <c r="BV78" s="108"/>
      <c r="BW78" s="108"/>
      <c r="BX78" s="108"/>
      <c r="BY78" s="108"/>
      <c r="BZ78" s="108"/>
      <c r="CA78" s="108"/>
      <c r="CB78" s="108"/>
      <c r="CC78" s="108"/>
      <c r="CD78" s="108"/>
      <c r="CE78" s="108"/>
      <c r="CF78" s="108"/>
      <c r="CG78" s="108"/>
      <c r="CH78" s="108"/>
      <c r="CI78" s="109"/>
      <c r="CJ78" s="107" t="s">
        <v>115</v>
      </c>
      <c r="CK78" s="108"/>
      <c r="CL78" s="108"/>
      <c r="CM78" s="108"/>
      <c r="CN78" s="108"/>
      <c r="CO78" s="108"/>
      <c r="CP78" s="108"/>
      <c r="CQ78" s="108"/>
      <c r="CR78" s="108"/>
      <c r="CS78" s="108"/>
      <c r="CT78" s="108"/>
      <c r="CU78" s="108"/>
      <c r="CV78" s="108"/>
      <c r="CW78" s="108"/>
      <c r="CX78" s="110"/>
    </row>
    <row r="79" spans="1:102" s="8" customFormat="1" ht="15" customHeight="1">
      <c r="A79" s="90"/>
      <c r="B79" s="91"/>
      <c r="C79" s="91"/>
      <c r="D79" s="91"/>
      <c r="E79" s="91"/>
      <c r="F79" s="91"/>
      <c r="G79" s="91"/>
      <c r="H79" s="91"/>
      <c r="I79" s="91"/>
      <c r="J79" s="92"/>
      <c r="K79" s="96" t="s">
        <v>50</v>
      </c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0" t="s">
        <v>88</v>
      </c>
      <c r="AZ79" s="91"/>
      <c r="BA79" s="91"/>
      <c r="BB79" s="91"/>
      <c r="BC79" s="91"/>
      <c r="BD79" s="91"/>
      <c r="BE79" s="95"/>
      <c r="BF79" s="86" t="s">
        <v>115</v>
      </c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87"/>
      <c r="BU79" s="76" t="s">
        <v>115</v>
      </c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5" t="s">
        <v>115</v>
      </c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7"/>
    </row>
    <row r="80" spans="1:102" s="8" customFormat="1" ht="12.75" customHeight="1">
      <c r="A80" s="71"/>
      <c r="B80" s="55"/>
      <c r="C80" s="55"/>
      <c r="D80" s="55"/>
      <c r="E80" s="55"/>
      <c r="F80" s="55"/>
      <c r="G80" s="55"/>
      <c r="H80" s="55"/>
      <c r="I80" s="55"/>
      <c r="J80" s="69"/>
      <c r="K80" s="18"/>
      <c r="L80" s="50" t="s">
        <v>46</v>
      </c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71"/>
      <c r="AZ80" s="55"/>
      <c r="BA80" s="55"/>
      <c r="BB80" s="55"/>
      <c r="BC80" s="55"/>
      <c r="BD80" s="55"/>
      <c r="BE80" s="56"/>
      <c r="BF80" s="88"/>
      <c r="BG80" s="79"/>
      <c r="BH80" s="79"/>
      <c r="BI80" s="79"/>
      <c r="BJ80" s="79"/>
      <c r="BK80" s="79"/>
      <c r="BL80" s="79"/>
      <c r="BM80" s="79"/>
      <c r="BN80" s="79"/>
      <c r="BO80" s="79"/>
      <c r="BP80" s="79"/>
      <c r="BQ80" s="79"/>
      <c r="BR80" s="79"/>
      <c r="BS80" s="79"/>
      <c r="BT80" s="89"/>
      <c r="BU80" s="79"/>
      <c r="BV80" s="79"/>
      <c r="BW80" s="79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8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80"/>
    </row>
    <row r="81" spans="1:102" s="8" customFormat="1" ht="15" customHeight="1">
      <c r="A81" s="32"/>
      <c r="B81" s="33"/>
      <c r="C81" s="33"/>
      <c r="D81" s="33"/>
      <c r="E81" s="33"/>
      <c r="F81" s="33"/>
      <c r="G81" s="33"/>
      <c r="H81" s="33"/>
      <c r="I81" s="33"/>
      <c r="J81" s="34"/>
      <c r="K81" s="19"/>
      <c r="L81" s="44" t="s">
        <v>51</v>
      </c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44"/>
      <c r="AS81" s="44"/>
      <c r="AT81" s="44"/>
      <c r="AU81" s="44"/>
      <c r="AV81" s="44"/>
      <c r="AW81" s="44"/>
      <c r="AX81" s="44"/>
      <c r="AY81" s="32" t="s">
        <v>89</v>
      </c>
      <c r="AZ81" s="33"/>
      <c r="BA81" s="33"/>
      <c r="BB81" s="33"/>
      <c r="BC81" s="33"/>
      <c r="BD81" s="33"/>
      <c r="BE81" s="37"/>
      <c r="BF81" s="45">
        <f>BF82+BF84+BF89</f>
        <v>1542</v>
      </c>
      <c r="BG81" s="46"/>
      <c r="BH81" s="46"/>
      <c r="BI81" s="46"/>
      <c r="BJ81" s="46"/>
      <c r="BK81" s="46"/>
      <c r="BL81" s="46"/>
      <c r="BM81" s="46"/>
      <c r="BN81" s="46"/>
      <c r="BO81" s="46"/>
      <c r="BP81" s="46"/>
      <c r="BQ81" s="46"/>
      <c r="BR81" s="46"/>
      <c r="BS81" s="46"/>
      <c r="BT81" s="47"/>
      <c r="BU81" s="48">
        <f>BU82+BU84</f>
        <v>53868</v>
      </c>
      <c r="BV81" s="46"/>
      <c r="BW81" s="46"/>
      <c r="BX81" s="46"/>
      <c r="BY81" s="46"/>
      <c r="BZ81" s="46"/>
      <c r="CA81" s="46"/>
      <c r="CB81" s="46"/>
      <c r="CC81" s="46"/>
      <c r="CD81" s="46"/>
      <c r="CE81" s="46"/>
      <c r="CF81" s="46"/>
      <c r="CG81" s="46"/>
      <c r="CH81" s="46"/>
      <c r="CI81" s="47"/>
      <c r="CJ81" s="48">
        <f>CJ82+CJ83</f>
        <v>40465</v>
      </c>
      <c r="CK81" s="46"/>
      <c r="CL81" s="46"/>
      <c r="CM81" s="46"/>
      <c r="CN81" s="46"/>
      <c r="CO81" s="46"/>
      <c r="CP81" s="46"/>
      <c r="CQ81" s="46"/>
      <c r="CR81" s="46"/>
      <c r="CS81" s="46"/>
      <c r="CT81" s="46"/>
      <c r="CU81" s="46"/>
      <c r="CV81" s="46"/>
      <c r="CW81" s="46"/>
      <c r="CX81" s="103"/>
    </row>
    <row r="82" spans="1:102" s="8" customFormat="1" ht="21.75" customHeight="1">
      <c r="A82" s="32"/>
      <c r="B82" s="33"/>
      <c r="C82" s="33"/>
      <c r="D82" s="33"/>
      <c r="E82" s="33"/>
      <c r="F82" s="33"/>
      <c r="G82" s="33"/>
      <c r="H82" s="33"/>
      <c r="I82" s="33"/>
      <c r="J82" s="34"/>
      <c r="K82" s="19"/>
      <c r="L82" s="35" t="s">
        <v>147</v>
      </c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6"/>
      <c r="AY82" s="32" t="s">
        <v>150</v>
      </c>
      <c r="AZ82" s="33"/>
      <c r="BA82" s="33"/>
      <c r="BB82" s="33"/>
      <c r="BC82" s="33"/>
      <c r="BD82" s="33"/>
      <c r="BE82" s="37"/>
      <c r="BF82" s="38">
        <v>55</v>
      </c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9"/>
      <c r="BU82" s="29">
        <v>411</v>
      </c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9"/>
      <c r="CJ82" s="29">
        <v>81</v>
      </c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1"/>
    </row>
    <row r="83" spans="1:102" s="8" customFormat="1" ht="15" customHeight="1">
      <c r="A83" s="32"/>
      <c r="B83" s="33"/>
      <c r="C83" s="33"/>
      <c r="D83" s="33"/>
      <c r="E83" s="33"/>
      <c r="F83" s="33"/>
      <c r="G83" s="33"/>
      <c r="H83" s="33"/>
      <c r="I83" s="33"/>
      <c r="J83" s="34"/>
      <c r="K83" s="19"/>
      <c r="L83" s="35" t="s">
        <v>124</v>
      </c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5"/>
      <c r="AS83" s="35"/>
      <c r="AT83" s="35"/>
      <c r="AU83" s="35"/>
      <c r="AV83" s="35"/>
      <c r="AW83" s="35"/>
      <c r="AX83" s="36"/>
      <c r="AY83" s="32" t="s">
        <v>151</v>
      </c>
      <c r="AZ83" s="33"/>
      <c r="BA83" s="33"/>
      <c r="BB83" s="33"/>
      <c r="BC83" s="33"/>
      <c r="BD83" s="33"/>
      <c r="BE83" s="37"/>
      <c r="BF83" s="38" t="s">
        <v>115</v>
      </c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9"/>
      <c r="BU83" s="29" t="s">
        <v>115</v>
      </c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9"/>
      <c r="CJ83" s="29">
        <v>40384</v>
      </c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1"/>
    </row>
    <row r="84" spans="1:102" s="8" customFormat="1" ht="15" customHeight="1">
      <c r="A84" s="32"/>
      <c r="B84" s="33"/>
      <c r="C84" s="33"/>
      <c r="D84" s="33"/>
      <c r="E84" s="33"/>
      <c r="F84" s="33"/>
      <c r="G84" s="33"/>
      <c r="H84" s="33"/>
      <c r="I84" s="33"/>
      <c r="J84" s="34"/>
      <c r="K84" s="19"/>
      <c r="L84" s="35" t="s">
        <v>125</v>
      </c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6"/>
      <c r="AY84" s="32" t="s">
        <v>152</v>
      </c>
      <c r="AZ84" s="33"/>
      <c r="BA84" s="33"/>
      <c r="BB84" s="33"/>
      <c r="BC84" s="33"/>
      <c r="BD84" s="33"/>
      <c r="BE84" s="37"/>
      <c r="BF84" s="38">
        <v>1388</v>
      </c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9"/>
      <c r="BU84" s="29">
        <v>53457</v>
      </c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9"/>
      <c r="CJ84" s="29" t="s">
        <v>115</v>
      </c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1"/>
    </row>
    <row r="85" spans="1:102" s="8" customFormat="1" ht="24.75" customHeight="1">
      <c r="A85" s="32"/>
      <c r="B85" s="33"/>
      <c r="C85" s="33"/>
      <c r="D85" s="33"/>
      <c r="E85" s="33"/>
      <c r="F85" s="33"/>
      <c r="G85" s="33"/>
      <c r="H85" s="33"/>
      <c r="I85" s="33"/>
      <c r="J85" s="34"/>
      <c r="K85" s="19"/>
      <c r="L85" s="35" t="s">
        <v>164</v>
      </c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  <c r="AR85" s="35"/>
      <c r="AS85" s="35"/>
      <c r="AT85" s="35"/>
      <c r="AU85" s="35"/>
      <c r="AV85" s="35"/>
      <c r="AW85" s="35"/>
      <c r="AX85" s="36"/>
      <c r="AY85" s="32" t="s">
        <v>163</v>
      </c>
      <c r="AZ85" s="33"/>
      <c r="BA85" s="33"/>
      <c r="BB85" s="33"/>
      <c r="BC85" s="33"/>
      <c r="BD85" s="33"/>
      <c r="BE85" s="37"/>
      <c r="BF85" s="38" t="s">
        <v>115</v>
      </c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9"/>
      <c r="BU85" s="29" t="s">
        <v>115</v>
      </c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9"/>
      <c r="CJ85" s="29" t="s">
        <v>115</v>
      </c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1"/>
    </row>
    <row r="86" spans="1:102" s="8" customFormat="1" ht="15" customHeight="1">
      <c r="A86" s="32"/>
      <c r="B86" s="33"/>
      <c r="C86" s="33"/>
      <c r="D86" s="33"/>
      <c r="E86" s="33"/>
      <c r="F86" s="33"/>
      <c r="G86" s="33"/>
      <c r="H86" s="33"/>
      <c r="I86" s="33"/>
      <c r="J86" s="34"/>
      <c r="K86" s="19"/>
      <c r="L86" s="35" t="s">
        <v>148</v>
      </c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6"/>
      <c r="AY86" s="32" t="s">
        <v>153</v>
      </c>
      <c r="AZ86" s="33"/>
      <c r="BA86" s="33"/>
      <c r="BB86" s="33"/>
      <c r="BC86" s="33"/>
      <c r="BD86" s="33"/>
      <c r="BE86" s="37"/>
      <c r="BF86" s="38" t="s">
        <v>115</v>
      </c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9"/>
      <c r="BU86" s="29" t="s">
        <v>115</v>
      </c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9"/>
      <c r="CJ86" s="29" t="s">
        <v>115</v>
      </c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1"/>
    </row>
    <row r="87" spans="1:102" s="8" customFormat="1" ht="15" customHeight="1">
      <c r="A87" s="32"/>
      <c r="B87" s="33"/>
      <c r="C87" s="33"/>
      <c r="D87" s="33"/>
      <c r="E87" s="33"/>
      <c r="F87" s="33"/>
      <c r="G87" s="33"/>
      <c r="H87" s="33"/>
      <c r="I87" s="33"/>
      <c r="J87" s="34"/>
      <c r="K87" s="19"/>
      <c r="L87" s="35" t="s">
        <v>126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  <c r="AR87" s="35"/>
      <c r="AS87" s="35"/>
      <c r="AT87" s="35"/>
      <c r="AU87" s="35"/>
      <c r="AV87" s="35"/>
      <c r="AW87" s="35"/>
      <c r="AX87" s="36"/>
      <c r="AY87" s="32" t="s">
        <v>154</v>
      </c>
      <c r="AZ87" s="33"/>
      <c r="BA87" s="33"/>
      <c r="BB87" s="33"/>
      <c r="BC87" s="33"/>
      <c r="BD87" s="33"/>
      <c r="BE87" s="37"/>
      <c r="BF87" s="38" t="s">
        <v>115</v>
      </c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9"/>
      <c r="BU87" s="29" t="s">
        <v>115</v>
      </c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9"/>
      <c r="CJ87" s="29" t="s">
        <v>115</v>
      </c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1"/>
    </row>
    <row r="88" spans="1:102" s="8" customFormat="1" ht="24.75" customHeight="1">
      <c r="A88" s="32"/>
      <c r="B88" s="33"/>
      <c r="C88" s="33"/>
      <c r="D88" s="33"/>
      <c r="E88" s="33"/>
      <c r="F88" s="33"/>
      <c r="G88" s="33"/>
      <c r="H88" s="33"/>
      <c r="I88" s="33"/>
      <c r="J88" s="34"/>
      <c r="K88" s="19"/>
      <c r="L88" s="35" t="s">
        <v>149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6"/>
      <c r="AY88" s="32" t="s">
        <v>155</v>
      </c>
      <c r="AZ88" s="33"/>
      <c r="BA88" s="33"/>
      <c r="BB88" s="33"/>
      <c r="BC88" s="33"/>
      <c r="BD88" s="33"/>
      <c r="BE88" s="37"/>
      <c r="BF88" s="38" t="s">
        <v>115</v>
      </c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9"/>
      <c r="BU88" s="29" t="s">
        <v>115</v>
      </c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9"/>
      <c r="CJ88" s="29" t="s">
        <v>115</v>
      </c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1"/>
    </row>
    <row r="89" spans="1:102" s="8" customFormat="1" ht="24.75" customHeight="1">
      <c r="A89" s="32"/>
      <c r="B89" s="33"/>
      <c r="C89" s="33"/>
      <c r="D89" s="33"/>
      <c r="E89" s="33"/>
      <c r="F89" s="33"/>
      <c r="G89" s="33"/>
      <c r="H89" s="33"/>
      <c r="I89" s="33"/>
      <c r="J89" s="34"/>
      <c r="K89" s="19"/>
      <c r="L89" s="35" t="s">
        <v>127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  <c r="AR89" s="35"/>
      <c r="AS89" s="35"/>
      <c r="AT89" s="35"/>
      <c r="AU89" s="35"/>
      <c r="AV89" s="35"/>
      <c r="AW89" s="35"/>
      <c r="AX89" s="36"/>
      <c r="AY89" s="32" t="s">
        <v>156</v>
      </c>
      <c r="AZ89" s="33"/>
      <c r="BA89" s="33"/>
      <c r="BB89" s="33"/>
      <c r="BC89" s="33"/>
      <c r="BD89" s="33"/>
      <c r="BE89" s="37"/>
      <c r="BF89" s="38">
        <v>99</v>
      </c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9"/>
      <c r="BU89" s="29" t="s">
        <v>115</v>
      </c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9"/>
      <c r="CJ89" s="29" t="s">
        <v>115</v>
      </c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1"/>
    </row>
    <row r="90" spans="1:102" s="8" customFormat="1" ht="15" customHeight="1">
      <c r="A90" s="32"/>
      <c r="B90" s="33"/>
      <c r="C90" s="33"/>
      <c r="D90" s="33"/>
      <c r="E90" s="33"/>
      <c r="F90" s="33"/>
      <c r="G90" s="33"/>
      <c r="H90" s="33"/>
      <c r="I90" s="33"/>
      <c r="J90" s="34"/>
      <c r="K90" s="19"/>
      <c r="L90" s="44" t="s">
        <v>52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44"/>
      <c r="AC90" s="44"/>
      <c r="AD90" s="44"/>
      <c r="AE90" s="44"/>
      <c r="AF90" s="44"/>
      <c r="AG90" s="44"/>
      <c r="AH90" s="44"/>
      <c r="AI90" s="44"/>
      <c r="AJ90" s="44"/>
      <c r="AK90" s="44"/>
      <c r="AL90" s="44"/>
      <c r="AM90" s="44"/>
      <c r="AN90" s="44"/>
      <c r="AO90" s="44"/>
      <c r="AP90" s="44"/>
      <c r="AQ90" s="44"/>
      <c r="AR90" s="44"/>
      <c r="AS90" s="44"/>
      <c r="AT90" s="44"/>
      <c r="AU90" s="44"/>
      <c r="AV90" s="44"/>
      <c r="AW90" s="44"/>
      <c r="AX90" s="44"/>
      <c r="AY90" s="32" t="s">
        <v>90</v>
      </c>
      <c r="AZ90" s="33"/>
      <c r="BA90" s="33"/>
      <c r="BB90" s="33"/>
      <c r="BC90" s="33"/>
      <c r="BD90" s="33"/>
      <c r="BE90" s="37"/>
      <c r="BF90" s="45" t="s">
        <v>115</v>
      </c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7"/>
      <c r="BU90" s="48" t="s">
        <v>115</v>
      </c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7"/>
      <c r="CJ90" s="48" t="s">
        <v>115</v>
      </c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103"/>
    </row>
    <row r="91" spans="1:102" s="8" customFormat="1" ht="15" customHeight="1">
      <c r="A91" s="32"/>
      <c r="B91" s="33"/>
      <c r="C91" s="33"/>
      <c r="D91" s="33"/>
      <c r="E91" s="33"/>
      <c r="F91" s="33"/>
      <c r="G91" s="33"/>
      <c r="H91" s="33"/>
      <c r="I91" s="33"/>
      <c r="J91" s="34"/>
      <c r="K91" s="19"/>
      <c r="L91" s="44" t="s">
        <v>101</v>
      </c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44"/>
      <c r="AA91" s="44"/>
      <c r="AB91" s="44"/>
      <c r="AC91" s="44"/>
      <c r="AD91" s="44"/>
      <c r="AE91" s="44"/>
      <c r="AF91" s="44"/>
      <c r="AG91" s="44"/>
      <c r="AH91" s="44"/>
      <c r="AI91" s="44"/>
      <c r="AJ91" s="44"/>
      <c r="AK91" s="44"/>
      <c r="AL91" s="44"/>
      <c r="AM91" s="44"/>
      <c r="AN91" s="44"/>
      <c r="AO91" s="44"/>
      <c r="AP91" s="44"/>
      <c r="AQ91" s="44"/>
      <c r="AR91" s="44"/>
      <c r="AS91" s="44"/>
      <c r="AT91" s="44"/>
      <c r="AU91" s="44"/>
      <c r="AV91" s="44"/>
      <c r="AW91" s="44"/>
      <c r="AX91" s="44"/>
      <c r="AY91" s="32" t="s">
        <v>91</v>
      </c>
      <c r="AZ91" s="33"/>
      <c r="BA91" s="33"/>
      <c r="BB91" s="33"/>
      <c r="BC91" s="33"/>
      <c r="BD91" s="33"/>
      <c r="BE91" s="37"/>
      <c r="BF91" s="45">
        <v>555</v>
      </c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7"/>
      <c r="BU91" s="48">
        <v>1816</v>
      </c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7"/>
      <c r="CJ91" s="48">
        <v>1589</v>
      </c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103"/>
    </row>
    <row r="92" spans="1:102" s="21" customFormat="1" ht="15" customHeight="1" thickBot="1">
      <c r="A92" s="141"/>
      <c r="B92" s="142"/>
      <c r="C92" s="142"/>
      <c r="D92" s="142"/>
      <c r="E92" s="142"/>
      <c r="F92" s="142"/>
      <c r="G92" s="142"/>
      <c r="H92" s="142"/>
      <c r="I92" s="142"/>
      <c r="J92" s="143"/>
      <c r="K92" s="20"/>
      <c r="L92" s="146" t="s">
        <v>48</v>
      </c>
      <c r="M92" s="146"/>
      <c r="N92" s="146"/>
      <c r="O92" s="146"/>
      <c r="P92" s="146"/>
      <c r="Q92" s="146"/>
      <c r="R92" s="146"/>
      <c r="S92" s="146"/>
      <c r="T92" s="146"/>
      <c r="U92" s="146"/>
      <c r="V92" s="146"/>
      <c r="W92" s="146"/>
      <c r="X92" s="146"/>
      <c r="Y92" s="146"/>
      <c r="Z92" s="146"/>
      <c r="AA92" s="146"/>
      <c r="AB92" s="146"/>
      <c r="AC92" s="146"/>
      <c r="AD92" s="146"/>
      <c r="AE92" s="146"/>
      <c r="AF92" s="146"/>
      <c r="AG92" s="146"/>
      <c r="AH92" s="146"/>
      <c r="AI92" s="146"/>
      <c r="AJ92" s="146"/>
      <c r="AK92" s="146"/>
      <c r="AL92" s="146"/>
      <c r="AM92" s="146"/>
      <c r="AN92" s="146"/>
      <c r="AO92" s="146"/>
      <c r="AP92" s="146"/>
      <c r="AQ92" s="146"/>
      <c r="AR92" s="146"/>
      <c r="AS92" s="146"/>
      <c r="AT92" s="146"/>
      <c r="AU92" s="146"/>
      <c r="AV92" s="146"/>
      <c r="AW92" s="146"/>
      <c r="AX92" s="146"/>
      <c r="AY92" s="159" t="s">
        <v>92</v>
      </c>
      <c r="AZ92" s="64"/>
      <c r="BA92" s="64"/>
      <c r="BB92" s="64"/>
      <c r="BC92" s="64"/>
      <c r="BD92" s="64"/>
      <c r="BE92" s="65"/>
      <c r="BF92" s="160" t="s">
        <v>115</v>
      </c>
      <c r="BG92" s="61"/>
      <c r="BH92" s="61"/>
      <c r="BI92" s="61"/>
      <c r="BJ92" s="61"/>
      <c r="BK92" s="61"/>
      <c r="BL92" s="61"/>
      <c r="BM92" s="61"/>
      <c r="BN92" s="61"/>
      <c r="BO92" s="61"/>
      <c r="BP92" s="61"/>
      <c r="BQ92" s="61"/>
      <c r="BR92" s="61"/>
      <c r="BS92" s="61"/>
      <c r="BT92" s="62"/>
      <c r="BU92" s="60" t="s">
        <v>115</v>
      </c>
      <c r="BV92" s="61"/>
      <c r="BW92" s="61"/>
      <c r="BX92" s="61"/>
      <c r="BY92" s="61"/>
      <c r="BZ92" s="61"/>
      <c r="CA92" s="61"/>
      <c r="CB92" s="61"/>
      <c r="CC92" s="61"/>
      <c r="CD92" s="61"/>
      <c r="CE92" s="61"/>
      <c r="CF92" s="61"/>
      <c r="CG92" s="61"/>
      <c r="CH92" s="61"/>
      <c r="CI92" s="62"/>
      <c r="CJ92" s="60" t="s">
        <v>115</v>
      </c>
      <c r="CK92" s="61"/>
      <c r="CL92" s="61"/>
      <c r="CM92" s="61"/>
      <c r="CN92" s="61"/>
      <c r="CO92" s="61"/>
      <c r="CP92" s="61"/>
      <c r="CQ92" s="61"/>
      <c r="CR92" s="61"/>
      <c r="CS92" s="61"/>
      <c r="CT92" s="61"/>
      <c r="CU92" s="61"/>
      <c r="CV92" s="61"/>
      <c r="CW92" s="61"/>
      <c r="CX92" s="106"/>
    </row>
    <row r="93" spans="1:102" s="21" customFormat="1" ht="15" customHeight="1" thickBot="1">
      <c r="A93" s="141"/>
      <c r="B93" s="142"/>
      <c r="C93" s="142"/>
      <c r="D93" s="142"/>
      <c r="E93" s="142"/>
      <c r="F93" s="142"/>
      <c r="G93" s="142"/>
      <c r="H93" s="142"/>
      <c r="I93" s="142"/>
      <c r="J93" s="143"/>
      <c r="K93" s="22"/>
      <c r="L93" s="144" t="s">
        <v>53</v>
      </c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  <c r="AH93" s="144"/>
      <c r="AI93" s="144"/>
      <c r="AJ93" s="144"/>
      <c r="AK93" s="144"/>
      <c r="AL93" s="144"/>
      <c r="AM93" s="144"/>
      <c r="AN93" s="144"/>
      <c r="AO93" s="144"/>
      <c r="AP93" s="144"/>
      <c r="AQ93" s="144"/>
      <c r="AR93" s="144"/>
      <c r="AS93" s="144"/>
      <c r="AT93" s="144"/>
      <c r="AU93" s="144"/>
      <c r="AV93" s="144"/>
      <c r="AW93" s="144"/>
      <c r="AX93" s="144"/>
      <c r="AY93" s="122" t="s">
        <v>93</v>
      </c>
      <c r="AZ93" s="58"/>
      <c r="BA93" s="58"/>
      <c r="BB93" s="58"/>
      <c r="BC93" s="58"/>
      <c r="BD93" s="58"/>
      <c r="BE93" s="59"/>
      <c r="BF93" s="137">
        <f>BF81+BF91</f>
        <v>2097</v>
      </c>
      <c r="BG93" s="138"/>
      <c r="BH93" s="138"/>
      <c r="BI93" s="138"/>
      <c r="BJ93" s="138"/>
      <c r="BK93" s="138"/>
      <c r="BL93" s="138"/>
      <c r="BM93" s="138"/>
      <c r="BN93" s="138"/>
      <c r="BO93" s="138"/>
      <c r="BP93" s="138"/>
      <c r="BQ93" s="138"/>
      <c r="BR93" s="138"/>
      <c r="BS93" s="138"/>
      <c r="BT93" s="139"/>
      <c r="BU93" s="140">
        <f>BU81+BU91</f>
        <v>55684</v>
      </c>
      <c r="BV93" s="138"/>
      <c r="BW93" s="138"/>
      <c r="BX93" s="138"/>
      <c r="BY93" s="138"/>
      <c r="BZ93" s="138"/>
      <c r="CA93" s="138"/>
      <c r="CB93" s="138"/>
      <c r="CC93" s="138"/>
      <c r="CD93" s="138"/>
      <c r="CE93" s="138"/>
      <c r="CF93" s="138"/>
      <c r="CG93" s="138"/>
      <c r="CH93" s="138"/>
      <c r="CI93" s="139"/>
      <c r="CJ93" s="140">
        <f>CJ81+CJ91</f>
        <v>42054</v>
      </c>
      <c r="CK93" s="138"/>
      <c r="CL93" s="138"/>
      <c r="CM93" s="138"/>
      <c r="CN93" s="138"/>
      <c r="CO93" s="138"/>
      <c r="CP93" s="138"/>
      <c r="CQ93" s="138"/>
      <c r="CR93" s="138"/>
      <c r="CS93" s="138"/>
      <c r="CT93" s="138"/>
      <c r="CU93" s="138"/>
      <c r="CV93" s="138"/>
      <c r="CW93" s="138"/>
      <c r="CX93" s="145"/>
    </row>
    <row r="94" spans="1:102" s="8" customFormat="1" ht="15" customHeight="1" thickBot="1">
      <c r="A94" s="130"/>
      <c r="B94" s="131"/>
      <c r="C94" s="131"/>
      <c r="D94" s="131"/>
      <c r="E94" s="131"/>
      <c r="F94" s="131"/>
      <c r="G94" s="131"/>
      <c r="H94" s="131"/>
      <c r="I94" s="131"/>
      <c r="J94" s="132"/>
      <c r="K94" s="19"/>
      <c r="L94" s="133" t="s">
        <v>34</v>
      </c>
      <c r="M94" s="133"/>
      <c r="N94" s="133"/>
      <c r="O94" s="133"/>
      <c r="P94" s="133"/>
      <c r="Q94" s="133"/>
      <c r="R94" s="133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133"/>
      <c r="AN94" s="133"/>
      <c r="AO94" s="133"/>
      <c r="AP94" s="133"/>
      <c r="AQ94" s="133"/>
      <c r="AR94" s="133"/>
      <c r="AS94" s="133"/>
      <c r="AT94" s="133"/>
      <c r="AU94" s="133"/>
      <c r="AV94" s="133"/>
      <c r="AW94" s="133"/>
      <c r="AX94" s="133"/>
      <c r="AY94" s="32" t="s">
        <v>94</v>
      </c>
      <c r="AZ94" s="33"/>
      <c r="BA94" s="33"/>
      <c r="BB94" s="33"/>
      <c r="BC94" s="33"/>
      <c r="BD94" s="33"/>
      <c r="BE94" s="37"/>
      <c r="BF94" s="126">
        <f>BF72+BF93</f>
        <v>465836</v>
      </c>
      <c r="BG94" s="127"/>
      <c r="BH94" s="127"/>
      <c r="BI94" s="127"/>
      <c r="BJ94" s="127"/>
      <c r="BK94" s="127"/>
      <c r="BL94" s="127"/>
      <c r="BM94" s="127"/>
      <c r="BN94" s="127"/>
      <c r="BO94" s="127"/>
      <c r="BP94" s="127"/>
      <c r="BQ94" s="127"/>
      <c r="BR94" s="127"/>
      <c r="BS94" s="127"/>
      <c r="BT94" s="128"/>
      <c r="BU94" s="129">
        <f>BU93+BU72</f>
        <v>520049</v>
      </c>
      <c r="BV94" s="127"/>
      <c r="BW94" s="127"/>
      <c r="BX94" s="127"/>
      <c r="BY94" s="127"/>
      <c r="BZ94" s="127"/>
      <c r="CA94" s="127"/>
      <c r="CB94" s="127"/>
      <c r="CC94" s="127"/>
      <c r="CD94" s="127"/>
      <c r="CE94" s="127"/>
      <c r="CF94" s="127"/>
      <c r="CG94" s="127"/>
      <c r="CH94" s="127"/>
      <c r="CI94" s="128"/>
      <c r="CJ94" s="129">
        <f>CJ93+CJ72</f>
        <v>218617</v>
      </c>
      <c r="CK94" s="127"/>
      <c r="CL94" s="127"/>
      <c r="CM94" s="127"/>
      <c r="CN94" s="127"/>
      <c r="CO94" s="127"/>
      <c r="CP94" s="127"/>
      <c r="CQ94" s="127"/>
      <c r="CR94" s="127"/>
      <c r="CS94" s="127"/>
      <c r="CT94" s="127"/>
      <c r="CU94" s="127"/>
      <c r="CV94" s="127"/>
      <c r="CW94" s="127"/>
      <c r="CX94" s="136"/>
    </row>
    <row r="96" s="8" customFormat="1" ht="12"/>
    <row r="97" spans="1:99" s="8" customFormat="1" ht="12.75">
      <c r="A97" s="8" t="s">
        <v>54</v>
      </c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79"/>
      <c r="AA97" s="79"/>
      <c r="AB97" s="183"/>
      <c r="AC97" s="183"/>
      <c r="AF97" s="79" t="s">
        <v>157</v>
      </c>
      <c r="AG97" s="79"/>
      <c r="AH97" s="79"/>
      <c r="AI97" s="79"/>
      <c r="AJ97" s="79"/>
      <c r="AK97" s="79"/>
      <c r="AL97" s="79"/>
      <c r="AM97" s="79"/>
      <c r="AN97" s="79"/>
      <c r="AO97" s="79"/>
      <c r="AP97" s="79"/>
      <c r="AQ97" s="79"/>
      <c r="AR97" s="79"/>
      <c r="AS97" s="134"/>
      <c r="AT97" s="134"/>
      <c r="AU97" s="134"/>
      <c r="AV97" s="134"/>
      <c r="AW97" s="134"/>
      <c r="AX97" s="5"/>
      <c r="AY97" s="188"/>
      <c r="AZ97" s="189"/>
      <c r="BA97" s="189"/>
      <c r="BB97" s="189"/>
      <c r="BC97" s="189"/>
      <c r="BD97" s="189"/>
      <c r="BE97" s="189"/>
      <c r="BF97" s="189"/>
      <c r="BG97" s="189"/>
      <c r="BH97" s="189"/>
      <c r="BI97" s="189"/>
      <c r="BJ97" s="189"/>
      <c r="BK97" s="189"/>
      <c r="BL97" s="189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157"/>
      <c r="CA97" s="157"/>
      <c r="CB97" s="15"/>
      <c r="CC97" s="15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186"/>
      <c r="CR97" s="186"/>
      <c r="CS97" s="186"/>
      <c r="CT97" s="186"/>
      <c r="CU97" s="186"/>
    </row>
    <row r="98" spans="15:99" s="23" customFormat="1" ht="12.75">
      <c r="O98" s="184" t="s">
        <v>55</v>
      </c>
      <c r="P98" s="184"/>
      <c r="Q98" s="184"/>
      <c r="R98" s="184"/>
      <c r="S98" s="184"/>
      <c r="T98" s="184"/>
      <c r="U98" s="184"/>
      <c r="V98" s="184"/>
      <c r="W98" s="184"/>
      <c r="X98" s="184"/>
      <c r="Y98" s="184"/>
      <c r="Z98" s="184"/>
      <c r="AA98" s="184"/>
      <c r="AB98" s="185"/>
      <c r="AC98" s="185"/>
      <c r="AF98" s="187" t="s">
        <v>56</v>
      </c>
      <c r="AG98" s="187"/>
      <c r="AH98" s="187"/>
      <c r="AI98" s="187"/>
      <c r="AJ98" s="187"/>
      <c r="AK98" s="187"/>
      <c r="AL98" s="187"/>
      <c r="AM98" s="187"/>
      <c r="AN98" s="187"/>
      <c r="AO98" s="187"/>
      <c r="AP98" s="187"/>
      <c r="AQ98" s="187"/>
      <c r="AR98" s="187"/>
      <c r="AS98" s="190"/>
      <c r="AT98" s="190"/>
      <c r="AU98" s="190"/>
      <c r="AV98" s="190"/>
      <c r="AW98" s="190"/>
      <c r="AX98" s="5"/>
      <c r="AY98" s="189"/>
      <c r="AZ98" s="189"/>
      <c r="BA98" s="189"/>
      <c r="BB98" s="189"/>
      <c r="BC98" s="189"/>
      <c r="BD98" s="189"/>
      <c r="BE98" s="189"/>
      <c r="BF98" s="189"/>
      <c r="BG98" s="189"/>
      <c r="BH98" s="189"/>
      <c r="BI98" s="189"/>
      <c r="BJ98" s="189"/>
      <c r="BK98" s="189"/>
      <c r="BL98" s="189"/>
      <c r="BM98" s="187"/>
      <c r="BN98" s="187"/>
      <c r="BO98" s="187"/>
      <c r="BP98" s="187"/>
      <c r="BQ98" s="187"/>
      <c r="BR98" s="187"/>
      <c r="BS98" s="187"/>
      <c r="BT98" s="187"/>
      <c r="BU98" s="187"/>
      <c r="BV98" s="187"/>
      <c r="BW98" s="187"/>
      <c r="BX98" s="187"/>
      <c r="BY98" s="187"/>
      <c r="BZ98" s="157"/>
      <c r="CA98" s="157"/>
      <c r="CB98" s="28"/>
      <c r="CC98" s="28"/>
      <c r="CD98" s="187"/>
      <c r="CE98" s="187"/>
      <c r="CF98" s="187"/>
      <c r="CG98" s="187"/>
      <c r="CH98" s="187"/>
      <c r="CI98" s="187"/>
      <c r="CJ98" s="187"/>
      <c r="CK98" s="187"/>
      <c r="CL98" s="187"/>
      <c r="CM98" s="187"/>
      <c r="CN98" s="187"/>
      <c r="CO98" s="187"/>
      <c r="CP98" s="187"/>
      <c r="CQ98" s="157"/>
      <c r="CR98" s="157"/>
      <c r="CS98" s="157"/>
      <c r="CT98" s="157"/>
      <c r="CU98" s="157"/>
    </row>
    <row r="99" s="23" customFormat="1" ht="9.75"/>
    <row r="100" s="2" customFormat="1" ht="9.75">
      <c r="A100" s="1"/>
    </row>
    <row r="101" spans="15:55" s="23" customFormat="1" ht="12.75"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6"/>
      <c r="AR101" s="26"/>
      <c r="AS101" s="26"/>
      <c r="AT101" s="26"/>
      <c r="AU101" s="26"/>
      <c r="AV101" s="5"/>
      <c r="AW101" s="5"/>
      <c r="AX101" s="5"/>
      <c r="AY101" s="5"/>
      <c r="AZ101" s="5"/>
      <c r="BA101" s="5"/>
      <c r="BB101" s="5"/>
      <c r="BC101" s="5"/>
    </row>
    <row r="102" spans="1:38" s="8" customFormat="1" ht="29.25" customHeight="1">
      <c r="A102" s="124" t="s">
        <v>57</v>
      </c>
      <c r="B102" s="124"/>
      <c r="C102" s="55" t="s">
        <v>170</v>
      </c>
      <c r="D102" s="55"/>
      <c r="E102" s="55"/>
      <c r="F102" s="55"/>
      <c r="G102" s="125" t="s">
        <v>57</v>
      </c>
      <c r="H102" s="125"/>
      <c r="J102" s="79" t="s">
        <v>169</v>
      </c>
      <c r="K102" s="79"/>
      <c r="L102" s="79"/>
      <c r="M102" s="79"/>
      <c r="N102" s="79"/>
      <c r="O102" s="79"/>
      <c r="P102" s="79"/>
      <c r="Q102" s="79"/>
      <c r="R102" s="79"/>
      <c r="S102" s="79"/>
      <c r="T102" s="79"/>
      <c r="U102" s="79"/>
      <c r="V102" s="79"/>
      <c r="W102" s="79"/>
      <c r="X102" s="79"/>
      <c r="Y102" s="79"/>
      <c r="Z102" s="116"/>
      <c r="AA102" s="116"/>
      <c r="AB102" s="116"/>
      <c r="AC102" s="116"/>
      <c r="AD102" s="117"/>
      <c r="AE102" s="117"/>
      <c r="AF102" s="117"/>
      <c r="AG102" s="15"/>
      <c r="AH102" s="15"/>
      <c r="AI102" s="15"/>
      <c r="AJ102" s="15"/>
      <c r="AK102" s="15"/>
      <c r="AL102" s="15"/>
    </row>
    <row r="104" spans="40:45" s="23" customFormat="1" ht="12.75">
      <c r="AN104" s="5"/>
      <c r="AO104" s="5"/>
      <c r="AP104" s="5"/>
      <c r="AQ104" s="5"/>
      <c r="AR104" s="5"/>
      <c r="AS104" s="5"/>
    </row>
    <row r="105" s="2" customFormat="1" ht="9.75">
      <c r="A105" s="1"/>
    </row>
    <row r="106" spans="1:102" s="2" customFormat="1" ht="56.25" customHeight="1">
      <c r="A106" s="115"/>
      <c r="B106" s="115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  <c r="N106" s="115"/>
      <c r="O106" s="115"/>
      <c r="P106" s="115"/>
      <c r="Q106" s="115"/>
      <c r="R106" s="115"/>
      <c r="S106" s="115"/>
      <c r="T106" s="115"/>
      <c r="U106" s="115"/>
      <c r="V106" s="115"/>
      <c r="W106" s="115"/>
      <c r="X106" s="115"/>
      <c r="Y106" s="115"/>
      <c r="Z106" s="115"/>
      <c r="AA106" s="115"/>
      <c r="AB106" s="115"/>
      <c r="AC106" s="115"/>
      <c r="AD106" s="115"/>
      <c r="AE106" s="115"/>
      <c r="AF106" s="115"/>
      <c r="AG106" s="115"/>
      <c r="AH106" s="115"/>
      <c r="AI106" s="115"/>
      <c r="AJ106" s="115"/>
      <c r="AK106" s="115"/>
      <c r="AL106" s="115"/>
      <c r="AM106" s="115"/>
      <c r="AN106" s="115"/>
      <c r="AO106" s="115"/>
      <c r="AP106" s="115"/>
      <c r="AQ106" s="115"/>
      <c r="AR106" s="115"/>
      <c r="AS106" s="115"/>
      <c r="AT106" s="115"/>
      <c r="AU106" s="115"/>
      <c r="AV106" s="115"/>
      <c r="AW106" s="115"/>
      <c r="AX106" s="115"/>
      <c r="AY106" s="115"/>
      <c r="AZ106" s="115"/>
      <c r="BA106" s="115"/>
      <c r="BB106" s="115"/>
      <c r="BC106" s="115"/>
      <c r="BD106" s="115"/>
      <c r="BE106" s="115"/>
      <c r="BF106" s="115"/>
      <c r="BG106" s="115"/>
      <c r="BH106" s="115"/>
      <c r="BI106" s="115"/>
      <c r="BJ106" s="115"/>
      <c r="BK106" s="115"/>
      <c r="BL106" s="115"/>
      <c r="BM106" s="115"/>
      <c r="BN106" s="115"/>
      <c r="BO106" s="115"/>
      <c r="BP106" s="115"/>
      <c r="BQ106" s="115"/>
      <c r="BR106" s="115"/>
      <c r="BS106" s="115"/>
      <c r="BT106" s="115"/>
      <c r="BU106" s="115"/>
      <c r="BV106" s="115"/>
      <c r="BW106" s="115"/>
      <c r="BX106" s="115"/>
      <c r="BY106" s="115"/>
      <c r="BZ106" s="115"/>
      <c r="CA106" s="115"/>
      <c r="CB106" s="115"/>
      <c r="CC106" s="115"/>
      <c r="CD106" s="115"/>
      <c r="CE106" s="115"/>
      <c r="CF106" s="115"/>
      <c r="CG106" s="115"/>
      <c r="CH106" s="115"/>
      <c r="CI106" s="115"/>
      <c r="CJ106" s="115"/>
      <c r="CK106" s="115"/>
      <c r="CL106" s="115"/>
      <c r="CM106" s="115"/>
      <c r="CN106" s="115"/>
      <c r="CO106" s="115"/>
      <c r="CP106" s="115"/>
      <c r="CQ106" s="115"/>
      <c r="CR106" s="115"/>
      <c r="CS106" s="115"/>
      <c r="CT106" s="115"/>
      <c r="CU106" s="115"/>
      <c r="CV106" s="115"/>
      <c r="CW106" s="115"/>
      <c r="CX106" s="115"/>
    </row>
    <row r="107" s="2" customFormat="1" ht="9.75">
      <c r="A107" s="1"/>
    </row>
    <row r="108" s="2" customFormat="1" ht="9.75">
      <c r="A108" s="1"/>
    </row>
    <row r="109" s="2" customFormat="1" ht="9.75">
      <c r="A109" s="1"/>
    </row>
    <row r="110" spans="1:102" s="2" customFormat="1" ht="48" customHeight="1">
      <c r="A110" s="115"/>
      <c r="B110" s="115"/>
      <c r="C110" s="115"/>
      <c r="D110" s="115"/>
      <c r="E110" s="115"/>
      <c r="F110" s="115"/>
      <c r="G110" s="115"/>
      <c r="H110" s="115"/>
      <c r="I110" s="115"/>
      <c r="J110" s="115"/>
      <c r="K110" s="115"/>
      <c r="L110" s="115"/>
      <c r="M110" s="115"/>
      <c r="N110" s="115"/>
      <c r="O110" s="115"/>
      <c r="P110" s="115"/>
      <c r="Q110" s="115"/>
      <c r="R110" s="115"/>
      <c r="S110" s="115"/>
      <c r="T110" s="115"/>
      <c r="U110" s="115"/>
      <c r="V110" s="115"/>
      <c r="W110" s="115"/>
      <c r="X110" s="115"/>
      <c r="Y110" s="115"/>
      <c r="Z110" s="115"/>
      <c r="AA110" s="115"/>
      <c r="AB110" s="115"/>
      <c r="AC110" s="115"/>
      <c r="AD110" s="115"/>
      <c r="AE110" s="115"/>
      <c r="AF110" s="115"/>
      <c r="AG110" s="115"/>
      <c r="AH110" s="115"/>
      <c r="AI110" s="115"/>
      <c r="AJ110" s="115"/>
      <c r="AK110" s="115"/>
      <c r="AL110" s="115"/>
      <c r="AM110" s="115"/>
      <c r="AN110" s="115"/>
      <c r="AO110" s="115"/>
      <c r="AP110" s="115"/>
      <c r="AQ110" s="115"/>
      <c r="AR110" s="115"/>
      <c r="AS110" s="115"/>
      <c r="AT110" s="115"/>
      <c r="AU110" s="115"/>
      <c r="AV110" s="115"/>
      <c r="AW110" s="115"/>
      <c r="AX110" s="115"/>
      <c r="AY110" s="115"/>
      <c r="AZ110" s="115"/>
      <c r="BA110" s="115"/>
      <c r="BB110" s="115"/>
      <c r="BC110" s="115"/>
      <c r="BD110" s="115"/>
      <c r="BE110" s="115"/>
      <c r="BF110" s="115"/>
      <c r="BG110" s="115"/>
      <c r="BH110" s="115"/>
      <c r="BI110" s="115"/>
      <c r="BJ110" s="115"/>
      <c r="BK110" s="115"/>
      <c r="BL110" s="115"/>
      <c r="BM110" s="115"/>
      <c r="BN110" s="115"/>
      <c r="BO110" s="115"/>
      <c r="BP110" s="115"/>
      <c r="BQ110" s="115"/>
      <c r="BR110" s="115"/>
      <c r="BS110" s="115"/>
      <c r="BT110" s="115"/>
      <c r="BU110" s="115"/>
      <c r="BV110" s="115"/>
      <c r="BW110" s="115"/>
      <c r="BX110" s="115"/>
      <c r="BY110" s="115"/>
      <c r="BZ110" s="115"/>
      <c r="CA110" s="115"/>
      <c r="CB110" s="115"/>
      <c r="CC110" s="115"/>
      <c r="CD110" s="115"/>
      <c r="CE110" s="115"/>
      <c r="CF110" s="115"/>
      <c r="CG110" s="115"/>
      <c r="CH110" s="115"/>
      <c r="CI110" s="115"/>
      <c r="CJ110" s="115"/>
      <c r="CK110" s="115"/>
      <c r="CL110" s="115"/>
      <c r="CM110" s="115"/>
      <c r="CN110" s="115"/>
      <c r="CO110" s="115"/>
      <c r="CP110" s="115"/>
      <c r="CQ110" s="115"/>
      <c r="CR110" s="115"/>
      <c r="CS110" s="115"/>
      <c r="CT110" s="115"/>
      <c r="CU110" s="115"/>
      <c r="CV110" s="115"/>
      <c r="CW110" s="115"/>
      <c r="CX110" s="115"/>
    </row>
    <row r="111" s="2" customFormat="1" ht="9.75">
      <c r="A111" s="1"/>
    </row>
  </sheetData>
  <sheetProtection/>
  <mergeCells count="433">
    <mergeCell ref="O98:AC98"/>
    <mergeCell ref="BM97:CA97"/>
    <mergeCell ref="CD97:CU97"/>
    <mergeCell ref="BM98:CA98"/>
    <mergeCell ref="CD98:CU98"/>
    <mergeCell ref="AY97:BL98"/>
    <mergeCell ref="AF98:AW98"/>
    <mergeCell ref="A84:J84"/>
    <mergeCell ref="L84:AX84"/>
    <mergeCell ref="AY84:BE84"/>
    <mergeCell ref="BU84:CI84"/>
    <mergeCell ref="CJ84:CX84"/>
    <mergeCell ref="O97:AC97"/>
    <mergeCell ref="A83:J83"/>
    <mergeCell ref="L83:AX83"/>
    <mergeCell ref="AY83:BE83"/>
    <mergeCell ref="BF83:BT83"/>
    <mergeCell ref="BU83:CI83"/>
    <mergeCell ref="CJ83:CX83"/>
    <mergeCell ref="A86:J86"/>
    <mergeCell ref="L86:AX86"/>
    <mergeCell ref="AY86:BE86"/>
    <mergeCell ref="BF86:BT86"/>
    <mergeCell ref="BU86:CI86"/>
    <mergeCell ref="CJ86:CX86"/>
    <mergeCell ref="AY87:BE87"/>
    <mergeCell ref="BF87:BT87"/>
    <mergeCell ref="A89:J89"/>
    <mergeCell ref="L89:AX89"/>
    <mergeCell ref="AY89:BE89"/>
    <mergeCell ref="BF89:BT89"/>
    <mergeCell ref="A87:J87"/>
    <mergeCell ref="L87:AX87"/>
    <mergeCell ref="A88:J88"/>
    <mergeCell ref="L88:AX88"/>
    <mergeCell ref="BU88:CI88"/>
    <mergeCell ref="CJ88:CX88"/>
    <mergeCell ref="BU54:CI54"/>
    <mergeCell ref="CJ54:CX54"/>
    <mergeCell ref="BF60:BO60"/>
    <mergeCell ref="BV60:CD60"/>
    <mergeCell ref="CL60:CS60"/>
    <mergeCell ref="CJ55:CX55"/>
    <mergeCell ref="CJ87:CX87"/>
    <mergeCell ref="BU56:CI56"/>
    <mergeCell ref="CJ56:CX56"/>
    <mergeCell ref="BU55:CI55"/>
    <mergeCell ref="A52:J52"/>
    <mergeCell ref="L52:AX52"/>
    <mergeCell ref="AY52:BE52"/>
    <mergeCell ref="BF52:BT52"/>
    <mergeCell ref="A54:J54"/>
    <mergeCell ref="L54:AX54"/>
    <mergeCell ref="AY54:BE54"/>
    <mergeCell ref="BF54:BT54"/>
    <mergeCell ref="AY50:BE50"/>
    <mergeCell ref="BF50:BT50"/>
    <mergeCell ref="A51:J51"/>
    <mergeCell ref="L51:AX51"/>
    <mergeCell ref="AY51:BE51"/>
    <mergeCell ref="BF51:BT51"/>
    <mergeCell ref="BU47:CI47"/>
    <mergeCell ref="CJ47:CX47"/>
    <mergeCell ref="A48:J48"/>
    <mergeCell ref="L48:AX48"/>
    <mergeCell ref="AY48:BE48"/>
    <mergeCell ref="BF48:BT48"/>
    <mergeCell ref="BU48:CI48"/>
    <mergeCell ref="CJ48:CX48"/>
    <mergeCell ref="A47:J47"/>
    <mergeCell ref="L47:AX47"/>
    <mergeCell ref="AY47:BE47"/>
    <mergeCell ref="BF47:BT47"/>
    <mergeCell ref="A45:J45"/>
    <mergeCell ref="L45:AX45"/>
    <mergeCell ref="AY45:BE45"/>
    <mergeCell ref="BF45:BT45"/>
    <mergeCell ref="A46:J46"/>
    <mergeCell ref="L46:AX46"/>
    <mergeCell ref="AY46:BE46"/>
    <mergeCell ref="BF46:BT46"/>
    <mergeCell ref="A43:J43"/>
    <mergeCell ref="L43:AX43"/>
    <mergeCell ref="AY43:BE43"/>
    <mergeCell ref="BF43:BT43"/>
    <mergeCell ref="A44:J44"/>
    <mergeCell ref="L44:AX44"/>
    <mergeCell ref="AY44:BE44"/>
    <mergeCell ref="BF44:BT44"/>
    <mergeCell ref="BU39:CI39"/>
    <mergeCell ref="CJ39:CX39"/>
    <mergeCell ref="A42:J42"/>
    <mergeCell ref="L42:AX42"/>
    <mergeCell ref="AY42:BE42"/>
    <mergeCell ref="BF42:BT42"/>
    <mergeCell ref="BU42:CI42"/>
    <mergeCell ref="CJ42:CX42"/>
    <mergeCell ref="A39:J39"/>
    <mergeCell ref="L39:AX39"/>
    <mergeCell ref="A69:J69"/>
    <mergeCell ref="L69:AX69"/>
    <mergeCell ref="AY69:BE69"/>
    <mergeCell ref="BF69:BT69"/>
    <mergeCell ref="A67:J67"/>
    <mergeCell ref="L67:AX67"/>
    <mergeCell ref="AY67:BE67"/>
    <mergeCell ref="BF67:BT67"/>
    <mergeCell ref="CJ26:CX26"/>
    <mergeCell ref="A20:J22"/>
    <mergeCell ref="K20:AX22"/>
    <mergeCell ref="BF31:BT31"/>
    <mergeCell ref="BU31:CI31"/>
    <mergeCell ref="CJ31:CX31"/>
    <mergeCell ref="A30:J30"/>
    <mergeCell ref="L30:AX30"/>
    <mergeCell ref="AY30:BE30"/>
    <mergeCell ref="BF30:BT30"/>
    <mergeCell ref="A26:J26"/>
    <mergeCell ref="L26:AX26"/>
    <mergeCell ref="AY26:BE26"/>
    <mergeCell ref="BF26:BT26"/>
    <mergeCell ref="A70:J70"/>
    <mergeCell ref="L70:AX70"/>
    <mergeCell ref="AY70:BE70"/>
    <mergeCell ref="BF70:BT70"/>
    <mergeCell ref="AY39:BE39"/>
    <mergeCell ref="BF39:BT39"/>
    <mergeCell ref="A91:J91"/>
    <mergeCell ref="L91:AX91"/>
    <mergeCell ref="AY91:BE91"/>
    <mergeCell ref="BF91:BT91"/>
    <mergeCell ref="AY92:BE92"/>
    <mergeCell ref="BF92:BT92"/>
    <mergeCell ref="A81:J81"/>
    <mergeCell ref="L81:AX81"/>
    <mergeCell ref="AY81:BE81"/>
    <mergeCell ref="BF81:BT81"/>
    <mergeCell ref="A90:J90"/>
    <mergeCell ref="L90:AX90"/>
    <mergeCell ref="AY90:BE90"/>
    <mergeCell ref="BF90:BT90"/>
    <mergeCell ref="AY88:BE88"/>
    <mergeCell ref="BF88:BT88"/>
    <mergeCell ref="A78:J78"/>
    <mergeCell ref="L78:AX78"/>
    <mergeCell ref="AY78:BE78"/>
    <mergeCell ref="BF78:BT78"/>
    <mergeCell ref="A79:J80"/>
    <mergeCell ref="K79:AX79"/>
    <mergeCell ref="AY79:BE80"/>
    <mergeCell ref="BF79:BT80"/>
    <mergeCell ref="L80:AX80"/>
    <mergeCell ref="A76:J76"/>
    <mergeCell ref="L76:AX76"/>
    <mergeCell ref="AY76:BE76"/>
    <mergeCell ref="BF76:BT76"/>
    <mergeCell ref="A77:J77"/>
    <mergeCell ref="L77:AX77"/>
    <mergeCell ref="AY77:BE77"/>
    <mergeCell ref="BF77:BT77"/>
    <mergeCell ref="A73:J74"/>
    <mergeCell ref="K73:AX73"/>
    <mergeCell ref="AY73:BE74"/>
    <mergeCell ref="BF73:BT74"/>
    <mergeCell ref="L74:AX74"/>
    <mergeCell ref="A75:J75"/>
    <mergeCell ref="L75:AX75"/>
    <mergeCell ref="AY75:BE75"/>
    <mergeCell ref="BF75:BT75"/>
    <mergeCell ref="A65:J65"/>
    <mergeCell ref="L65:AX65"/>
    <mergeCell ref="AY65:BE65"/>
    <mergeCell ref="BF65:BG65"/>
    <mergeCell ref="A66:J66"/>
    <mergeCell ref="L66:AX66"/>
    <mergeCell ref="AY66:BE66"/>
    <mergeCell ref="BF66:BT66"/>
    <mergeCell ref="BS65:BT65"/>
    <mergeCell ref="A59:J61"/>
    <mergeCell ref="K59:AX61"/>
    <mergeCell ref="AY59:BE61"/>
    <mergeCell ref="BF61:BT61"/>
    <mergeCell ref="A62:J64"/>
    <mergeCell ref="K62:AX62"/>
    <mergeCell ref="AY62:BE64"/>
    <mergeCell ref="BF62:BT64"/>
    <mergeCell ref="K63:AX63"/>
    <mergeCell ref="L64:AX64"/>
    <mergeCell ref="A55:J55"/>
    <mergeCell ref="L55:AX55"/>
    <mergeCell ref="AY55:BE55"/>
    <mergeCell ref="BF55:BT55"/>
    <mergeCell ref="A56:J56"/>
    <mergeCell ref="L56:AX56"/>
    <mergeCell ref="AY56:BE56"/>
    <mergeCell ref="BF56:BT56"/>
    <mergeCell ref="A49:J49"/>
    <mergeCell ref="L49:AX49"/>
    <mergeCell ref="AY49:BE49"/>
    <mergeCell ref="BF49:BT49"/>
    <mergeCell ref="A53:J53"/>
    <mergeCell ref="L53:AX53"/>
    <mergeCell ref="AY53:BE53"/>
    <mergeCell ref="BF53:BT53"/>
    <mergeCell ref="A50:J50"/>
    <mergeCell ref="L50:AX50"/>
    <mergeCell ref="A40:J40"/>
    <mergeCell ref="L40:AX40"/>
    <mergeCell ref="AY40:BE40"/>
    <mergeCell ref="BF40:BT40"/>
    <mergeCell ref="A41:J41"/>
    <mergeCell ref="L41:AX41"/>
    <mergeCell ref="AY41:BE41"/>
    <mergeCell ref="BF41:BT41"/>
    <mergeCell ref="A36:J36"/>
    <mergeCell ref="L36:AX36"/>
    <mergeCell ref="AY36:BE36"/>
    <mergeCell ref="BF36:BT36"/>
    <mergeCell ref="A37:J38"/>
    <mergeCell ref="K37:AX37"/>
    <mergeCell ref="AY37:BE38"/>
    <mergeCell ref="BF37:BT38"/>
    <mergeCell ref="L38:AX38"/>
    <mergeCell ref="L34:AX34"/>
    <mergeCell ref="AY34:BE34"/>
    <mergeCell ref="BF34:BT34"/>
    <mergeCell ref="A35:J35"/>
    <mergeCell ref="L35:AX35"/>
    <mergeCell ref="AY35:BE35"/>
    <mergeCell ref="BF35:BT35"/>
    <mergeCell ref="BU26:CI26"/>
    <mergeCell ref="A82:J82"/>
    <mergeCell ref="L82:AX82"/>
    <mergeCell ref="AY82:BE82"/>
    <mergeCell ref="BF82:BT82"/>
    <mergeCell ref="A33:J33"/>
    <mergeCell ref="L33:AX33"/>
    <mergeCell ref="AY33:BE33"/>
    <mergeCell ref="BF33:BT33"/>
    <mergeCell ref="A34:J34"/>
    <mergeCell ref="BF22:BT22"/>
    <mergeCell ref="BF21:BO21"/>
    <mergeCell ref="BV21:CD21"/>
    <mergeCell ref="CL21:CS21"/>
    <mergeCell ref="BF20:BT20"/>
    <mergeCell ref="CJ22:CX22"/>
    <mergeCell ref="BU20:CI20"/>
    <mergeCell ref="CJ20:CX20"/>
    <mergeCell ref="BF93:BT93"/>
    <mergeCell ref="BU93:CI93"/>
    <mergeCell ref="A93:J93"/>
    <mergeCell ref="L93:AX93"/>
    <mergeCell ref="AY93:BE93"/>
    <mergeCell ref="CJ91:CX91"/>
    <mergeCell ref="CJ92:CX92"/>
    <mergeCell ref="CJ93:CX93"/>
    <mergeCell ref="A92:J92"/>
    <mergeCell ref="L92:AX92"/>
    <mergeCell ref="CJ77:CX77"/>
    <mergeCell ref="BU78:CI78"/>
    <mergeCell ref="CJ78:CX78"/>
    <mergeCell ref="BU77:CI77"/>
    <mergeCell ref="CJ94:CX94"/>
    <mergeCell ref="BU92:CI92"/>
    <mergeCell ref="BU82:CI82"/>
    <mergeCell ref="CJ82:CX82"/>
    <mergeCell ref="BU89:CI89"/>
    <mergeCell ref="CJ89:CX89"/>
    <mergeCell ref="BH65:BR65"/>
    <mergeCell ref="BU65:BV65"/>
    <mergeCell ref="CH65:CI65"/>
    <mergeCell ref="BW65:CG65"/>
    <mergeCell ref="BU91:CI91"/>
    <mergeCell ref="BU69:CI69"/>
    <mergeCell ref="BU70:CI70"/>
    <mergeCell ref="BU87:CI87"/>
    <mergeCell ref="BF84:BT84"/>
    <mergeCell ref="BU85:CI85"/>
    <mergeCell ref="A102:B102"/>
    <mergeCell ref="C102:F102"/>
    <mergeCell ref="G102:H102"/>
    <mergeCell ref="J102:Y102"/>
    <mergeCell ref="BF94:BT94"/>
    <mergeCell ref="BU94:CI94"/>
    <mergeCell ref="A94:J94"/>
    <mergeCell ref="L94:AX94"/>
    <mergeCell ref="AY94:BE94"/>
    <mergeCell ref="AF97:AW97"/>
    <mergeCell ref="BU76:CI76"/>
    <mergeCell ref="CJ76:CX76"/>
    <mergeCell ref="CJ75:CX75"/>
    <mergeCell ref="BU75:CI75"/>
    <mergeCell ref="L72:AX72"/>
    <mergeCell ref="AY72:BE72"/>
    <mergeCell ref="BF72:BT72"/>
    <mergeCell ref="BU72:CI72"/>
    <mergeCell ref="CJ69:CX69"/>
    <mergeCell ref="CJ70:CX70"/>
    <mergeCell ref="CJ67:CX67"/>
    <mergeCell ref="A72:J72"/>
    <mergeCell ref="CJ72:CX72"/>
    <mergeCell ref="A71:J71"/>
    <mergeCell ref="L71:AX71"/>
    <mergeCell ref="AY71:BE71"/>
    <mergeCell ref="BF71:BT71"/>
    <mergeCell ref="A68:J68"/>
    <mergeCell ref="L68:AX68"/>
    <mergeCell ref="BU67:CI67"/>
    <mergeCell ref="CJ73:CX74"/>
    <mergeCell ref="BU73:CI74"/>
    <mergeCell ref="AY68:BE68"/>
    <mergeCell ref="BF68:BT68"/>
    <mergeCell ref="BU68:CI68"/>
    <mergeCell ref="CJ68:CX68"/>
    <mergeCell ref="CJ71:CX71"/>
    <mergeCell ref="BU62:CI64"/>
    <mergeCell ref="CJ62:CX64"/>
    <mergeCell ref="CJ65:CK65"/>
    <mergeCell ref="A110:CX110"/>
    <mergeCell ref="BU66:CI66"/>
    <mergeCell ref="CJ66:CX66"/>
    <mergeCell ref="Z102:AC102"/>
    <mergeCell ref="AD102:AF102"/>
    <mergeCell ref="A106:CX106"/>
    <mergeCell ref="BU71:CI71"/>
    <mergeCell ref="CJ49:CX49"/>
    <mergeCell ref="BU53:CI53"/>
    <mergeCell ref="CJ53:CX53"/>
    <mergeCell ref="BU49:CI49"/>
    <mergeCell ref="BU50:CI50"/>
    <mergeCell ref="CJ50:CX50"/>
    <mergeCell ref="BU51:CI51"/>
    <mergeCell ref="CJ51:CX51"/>
    <mergeCell ref="BU52:CI52"/>
    <mergeCell ref="CJ52:CX52"/>
    <mergeCell ref="CJ41:CX41"/>
    <mergeCell ref="BU46:CI46"/>
    <mergeCell ref="CJ46:CX46"/>
    <mergeCell ref="BU41:CI41"/>
    <mergeCell ref="BU43:CI43"/>
    <mergeCell ref="CJ43:CX43"/>
    <mergeCell ref="BU44:CI44"/>
    <mergeCell ref="CJ44:CX44"/>
    <mergeCell ref="BU45:CI45"/>
    <mergeCell ref="CJ45:CX45"/>
    <mergeCell ref="CJ37:CX38"/>
    <mergeCell ref="BU90:CI90"/>
    <mergeCell ref="CJ90:CX90"/>
    <mergeCell ref="BU37:CI38"/>
    <mergeCell ref="BU40:CI40"/>
    <mergeCell ref="CJ40:CX40"/>
    <mergeCell ref="BU79:CI80"/>
    <mergeCell ref="CJ79:CX80"/>
    <mergeCell ref="BU81:CI81"/>
    <mergeCell ref="CJ81:CX81"/>
    <mergeCell ref="CJ33:CX33"/>
    <mergeCell ref="BU34:CI34"/>
    <mergeCell ref="CJ34:CX34"/>
    <mergeCell ref="BU33:CI33"/>
    <mergeCell ref="CJ35:CX35"/>
    <mergeCell ref="BU36:CI36"/>
    <mergeCell ref="CJ36:CX36"/>
    <mergeCell ref="BU35:CI35"/>
    <mergeCell ref="BF32:BT32"/>
    <mergeCell ref="BU32:CI32"/>
    <mergeCell ref="CJ32:CX32"/>
    <mergeCell ref="BF29:BT29"/>
    <mergeCell ref="BU29:CI29"/>
    <mergeCell ref="CJ29:CX29"/>
    <mergeCell ref="BU30:CI30"/>
    <mergeCell ref="CJ30:CX30"/>
    <mergeCell ref="CJ27:CX27"/>
    <mergeCell ref="BU28:CI28"/>
    <mergeCell ref="CJ28:CX28"/>
    <mergeCell ref="A29:J29"/>
    <mergeCell ref="L29:AX29"/>
    <mergeCell ref="AY29:BE29"/>
    <mergeCell ref="A28:J28"/>
    <mergeCell ref="L28:AX28"/>
    <mergeCell ref="AY28:BE28"/>
    <mergeCell ref="BF28:BT28"/>
    <mergeCell ref="A32:J32"/>
    <mergeCell ref="L32:AX32"/>
    <mergeCell ref="AY32:BE32"/>
    <mergeCell ref="A31:J31"/>
    <mergeCell ref="L31:AX31"/>
    <mergeCell ref="AY31:BE31"/>
    <mergeCell ref="CJ23:CX25"/>
    <mergeCell ref="BU22:CI22"/>
    <mergeCell ref="BF23:BT25"/>
    <mergeCell ref="BU23:CI25"/>
    <mergeCell ref="A23:J25"/>
    <mergeCell ref="K23:AX23"/>
    <mergeCell ref="AY23:BE25"/>
    <mergeCell ref="K24:AX24"/>
    <mergeCell ref="L25:AX25"/>
    <mergeCell ref="AY20:BE22"/>
    <mergeCell ref="A18:BZ18"/>
    <mergeCell ref="CC8:CX8"/>
    <mergeCell ref="CC7:CX7"/>
    <mergeCell ref="CC16:CX16"/>
    <mergeCell ref="BA14:BY14"/>
    <mergeCell ref="Y7:BD7"/>
    <mergeCell ref="Z17:BZ17"/>
    <mergeCell ref="A15:BI15"/>
    <mergeCell ref="CC14:CM15"/>
    <mergeCell ref="CN14:CX15"/>
    <mergeCell ref="CJ9:CQ9"/>
    <mergeCell ref="CC10:CX10"/>
    <mergeCell ref="N10:BP10"/>
    <mergeCell ref="CC12:CX13"/>
    <mergeCell ref="U13:BS13"/>
    <mergeCell ref="CC11:CX11"/>
    <mergeCell ref="A6:CB6"/>
    <mergeCell ref="BU59:CI59"/>
    <mergeCell ref="CJ59:CX59"/>
    <mergeCell ref="A27:J27"/>
    <mergeCell ref="L27:AX27"/>
    <mergeCell ref="AY27:BE27"/>
    <mergeCell ref="BF27:BT27"/>
    <mergeCell ref="BU27:CI27"/>
    <mergeCell ref="CC9:CI9"/>
    <mergeCell ref="CR9:CX9"/>
    <mergeCell ref="CJ85:CX85"/>
    <mergeCell ref="A85:J85"/>
    <mergeCell ref="L85:AX85"/>
    <mergeCell ref="AY85:BE85"/>
    <mergeCell ref="BF85:BT85"/>
    <mergeCell ref="BF59:BT59"/>
    <mergeCell ref="CL65:CV65"/>
    <mergeCell ref="CW65:CX65"/>
    <mergeCell ref="BU61:CI61"/>
    <mergeCell ref="CJ61:CX61"/>
  </mergeCells>
  <printOptions/>
  <pageMargins left="0.7874015748031497" right="0.4" top="0.26" bottom="0.35" header="0.1968503937007874" footer="0.29"/>
  <pageSetup horizontalDpi="600" verticalDpi="600" orientation="portrait" paperSize="9" scale="92" r:id="rId1"/>
  <rowBreaks count="1" manualBreakCount="1">
    <brk id="56" max="10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Матюхина Ольга</cp:lastModifiedBy>
  <cp:lastPrinted>2016-10-27T14:15:09Z</cp:lastPrinted>
  <dcterms:created xsi:type="dcterms:W3CDTF">2010-08-04T13:35:22Z</dcterms:created>
  <dcterms:modified xsi:type="dcterms:W3CDTF">2016-10-27T14:23:42Z</dcterms:modified>
  <cp:category/>
  <cp:version/>
  <cp:contentType/>
  <cp:contentStatus/>
</cp:coreProperties>
</file>